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2022\Aralık2022\"/>
    </mc:Choice>
  </mc:AlternateContent>
  <bookViews>
    <workbookView xWindow="0" yWindow="0" windowWidth="28800" windowHeight="12030" tabRatio="932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29" l="1"/>
  <c r="F6" i="229"/>
  <c r="G6" i="229"/>
  <c r="I6" i="229"/>
  <c r="J6" i="229"/>
  <c r="L6" i="229"/>
  <c r="M6" i="229"/>
  <c r="C6" i="229"/>
  <c r="D5" i="229"/>
  <c r="F5" i="229"/>
  <c r="G5" i="229"/>
  <c r="I5" i="229"/>
  <c r="J5" i="229"/>
  <c r="L5" i="229"/>
  <c r="M5" i="229"/>
  <c r="C5" i="229"/>
  <c r="D4" i="229"/>
  <c r="D3" i="229" s="1"/>
  <c r="F4" i="229"/>
  <c r="F3" i="229" s="1"/>
  <c r="G4" i="229"/>
  <c r="G3" i="229" s="1"/>
  <c r="I4" i="229"/>
  <c r="I3" i="229" s="1"/>
  <c r="J4" i="229"/>
  <c r="J3" i="229" s="1"/>
  <c r="L4" i="229"/>
  <c r="L3" i="229" s="1"/>
  <c r="M4" i="229"/>
  <c r="M3" i="229" s="1"/>
  <c r="C4" i="229"/>
  <c r="C3" i="229" s="1"/>
  <c r="N8" i="229"/>
  <c r="N9" i="229"/>
  <c r="N10" i="229"/>
  <c r="N4" i="229" s="1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25" i="229"/>
  <c r="N26" i="229"/>
  <c r="N5" i="229" s="1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44" i="229"/>
  <c r="N45" i="229"/>
  <c r="N46" i="229"/>
  <c r="N6" i="229" s="1"/>
  <c r="N47" i="229"/>
  <c r="N48" i="229"/>
  <c r="N49" i="229"/>
  <c r="N50" i="229"/>
  <c r="N51" i="229"/>
  <c r="N52" i="229"/>
  <c r="N53" i="229"/>
  <c r="N54" i="229"/>
  <c r="N55" i="229"/>
  <c r="N7" i="229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5" i="229" s="1"/>
  <c r="K25" i="229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K3" i="229" s="1"/>
  <c r="H8" i="229"/>
  <c r="H9" i="229"/>
  <c r="H10" i="229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5" i="229" s="1"/>
  <c r="H25" i="229"/>
  <c r="H26" i="229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6" i="229" s="1"/>
  <c r="H44" i="229"/>
  <c r="H45" i="229"/>
  <c r="H46" i="229"/>
  <c r="H47" i="229"/>
  <c r="H48" i="229"/>
  <c r="H49" i="229"/>
  <c r="H50" i="229"/>
  <c r="H51" i="229"/>
  <c r="H52" i="229"/>
  <c r="H53" i="229"/>
  <c r="H54" i="229"/>
  <c r="H55" i="229"/>
  <c r="H7" i="229"/>
  <c r="H4" i="229" s="1"/>
  <c r="H3" i="229" s="1"/>
  <c r="E8" i="229"/>
  <c r="O8" i="229" s="1"/>
  <c r="E9" i="229"/>
  <c r="O9" i="229" s="1"/>
  <c r="E10" i="229"/>
  <c r="O10" i="229" s="1"/>
  <c r="E11" i="229"/>
  <c r="O11" i="229" s="1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O18" i="229" s="1"/>
  <c r="E19" i="229"/>
  <c r="O19" i="229" s="1"/>
  <c r="E20" i="229"/>
  <c r="O20" i="229" s="1"/>
  <c r="E21" i="229"/>
  <c r="O21" i="229" s="1"/>
  <c r="E22" i="229"/>
  <c r="O22" i="229" s="1"/>
  <c r="E23" i="229"/>
  <c r="O23" i="229" s="1"/>
  <c r="E24" i="229"/>
  <c r="O24" i="229" s="1"/>
  <c r="E25" i="229"/>
  <c r="O25" i="229" s="1"/>
  <c r="E26" i="229"/>
  <c r="O26" i="229" s="1"/>
  <c r="E27" i="229"/>
  <c r="O27" i="229" s="1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O34" i="229" s="1"/>
  <c r="E35" i="229"/>
  <c r="O35" i="229" s="1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O42" i="229" s="1"/>
  <c r="E43" i="229"/>
  <c r="O43" i="229" s="1"/>
  <c r="E44" i="229"/>
  <c r="O44" i="229" s="1"/>
  <c r="E45" i="229"/>
  <c r="O45" i="229" s="1"/>
  <c r="E46" i="229"/>
  <c r="O46" i="229" s="1"/>
  <c r="E47" i="229"/>
  <c r="O47" i="229" s="1"/>
  <c r="E48" i="229"/>
  <c r="O48" i="229" s="1"/>
  <c r="E49" i="229"/>
  <c r="O49" i="229" s="1"/>
  <c r="E50" i="229"/>
  <c r="O50" i="229" s="1"/>
  <c r="E51" i="229"/>
  <c r="O51" i="229" s="1"/>
  <c r="E52" i="229"/>
  <c r="O52" i="229" s="1"/>
  <c r="E53" i="229"/>
  <c r="O53" i="229" s="1"/>
  <c r="E54" i="229"/>
  <c r="O54" i="229" s="1"/>
  <c r="E55" i="229"/>
  <c r="O55" i="229" s="1"/>
  <c r="E7" i="229"/>
  <c r="E4" i="229" s="1"/>
  <c r="N3" i="229" l="1"/>
  <c r="O4" i="229"/>
  <c r="E3" i="229"/>
  <c r="O3" i="229" s="1"/>
  <c r="O7" i="229"/>
  <c r="E5" i="229"/>
  <c r="O5" i="229" s="1"/>
  <c r="E6" i="229"/>
  <c r="O6" i="229" s="1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</calcChain>
</file>

<file path=xl/sharedStrings.xml><?xml version="1.0" encoding="utf-8"?>
<sst xmlns="http://schemas.openxmlformats.org/spreadsheetml/2006/main" count="6130" uniqueCount="155">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</sst>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  <xf numFmtId="0" fontId="22" fillId="0" borderId="0"/>
  </cellStyleXfs>
  <cellXfs count="77">
    <xf numFmtId="0" fontId="0" fillId="0" borderId="0" xfId="0"/>
    <xf numFmtId="0" fontId="20" fillId="0" borderId="1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49" fontId="20" fillId="0" borderId="13" xfId="0" applyNumberFormat="1" applyFont="1" applyFill="1" applyBorder="1" applyAlignment="1" applyProtection="1">
      <alignment horizontal="left" vertical="center"/>
      <protection locked="0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2 2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tabSelected="1" zoomScale="80" zoomScaleNormal="80" workbookViewId="0">
      <selection activeCell="I26" sqref="I26:K2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2.8506840516508421E-2</v>
      </c>
      <c r="D17" s="12">
        <v>0.44649289562805189</v>
      </c>
      <c r="E17" s="12">
        <v>2.8518963521405975E-2</v>
      </c>
      <c r="F17" s="12">
        <v>7.6028638760962206E-2</v>
      </c>
      <c r="G17" s="12">
        <v>0.98404936946349419</v>
      </c>
      <c r="H17" s="12">
        <v>9.3190996276421523E-2</v>
      </c>
      <c r="I17" s="12">
        <v>0.118560478004461</v>
      </c>
      <c r="J17" s="12">
        <v>5.9673604560883433</v>
      </c>
      <c r="K17" s="12">
        <v>0.20253443523339468</v>
      </c>
      <c r="L17" s="12">
        <v>8.3242691478092148</v>
      </c>
      <c r="M17" s="12">
        <v>55.920057653805017</v>
      </c>
      <c r="N17" s="12">
        <v>27.559872792719435</v>
      </c>
      <c r="O17" s="17">
        <v>8.5133315260341041E-2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2.8294265126172748E-2</v>
      </c>
      <c r="D18" s="12">
        <v>0.22178797291138888</v>
      </c>
      <c r="E18" s="12">
        <v>2.8299877096090022E-2</v>
      </c>
      <c r="F18" s="12">
        <v>3.3409934465066078E-2</v>
      </c>
      <c r="G18" s="12">
        <v>0.47428211507212831</v>
      </c>
      <c r="H18" s="12">
        <v>4.1742790452114362E-2</v>
      </c>
      <c r="I18" s="12">
        <v>0.11401415809149035</v>
      </c>
      <c r="J18" s="12">
        <v>1.282380738782124</v>
      </c>
      <c r="K18" s="12">
        <v>0.13078894362737273</v>
      </c>
      <c r="L18" s="12">
        <v>1.2084327586305366</v>
      </c>
      <c r="M18" s="12">
        <v>15.296099242151163</v>
      </c>
      <c r="N18" s="12">
        <v>6.9018938245093393</v>
      </c>
      <c r="O18" s="17">
        <v>5.0038219134923574E-2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1.7198088261525038E-2</v>
      </c>
      <c r="D21" s="12">
        <v>0</v>
      </c>
      <c r="E21" s="12">
        <v>1.7197589458979659E-2</v>
      </c>
      <c r="F21" s="12">
        <v>1.9623039197575142E-2</v>
      </c>
      <c r="G21" s="12">
        <v>0</v>
      </c>
      <c r="H21" s="12">
        <v>1.9252147209252266E-2</v>
      </c>
      <c r="I21" s="12">
        <v>3.8650886260664437E-2</v>
      </c>
      <c r="J21" s="12">
        <v>0</v>
      </c>
      <c r="K21" s="12">
        <v>3.8095957406561833E-2</v>
      </c>
      <c r="L21" s="12">
        <v>1.8652529203737411</v>
      </c>
      <c r="M21" s="12">
        <v>0</v>
      </c>
      <c r="N21" s="12">
        <v>1.111420133901452</v>
      </c>
      <c r="O21" s="17">
        <v>2.1250990497684363E-2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6.1613558411040389E-4</v>
      </c>
      <c r="D22" s="12">
        <v>0</v>
      </c>
      <c r="E22" s="12">
        <v>6.1611771410107613E-4</v>
      </c>
      <c r="F22" s="12">
        <v>2.4244254488426091E-4</v>
      </c>
      <c r="G22" s="12">
        <v>0</v>
      </c>
      <c r="H22" s="12">
        <v>2.3786017634181339E-4</v>
      </c>
      <c r="I22" s="12">
        <v>7.2262041120618552E-4</v>
      </c>
      <c r="J22" s="12">
        <v>0</v>
      </c>
      <c r="K22" s="12">
        <v>7.1224541193611946E-4</v>
      </c>
      <c r="L22" s="12">
        <v>0</v>
      </c>
      <c r="M22" s="12">
        <v>0</v>
      </c>
      <c r="N22" s="12">
        <v>0</v>
      </c>
      <c r="O22" s="17">
        <v>6.1986156162697603E-4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7.4615329488316604E-2</v>
      </c>
      <c r="D25" s="12">
        <v>0.6682808685394408</v>
      </c>
      <c r="E25" s="12">
        <v>7.4632547790576723E-2</v>
      </c>
      <c r="F25" s="12">
        <v>0.12930405496848768</v>
      </c>
      <c r="G25" s="12">
        <v>1.4583314845356226</v>
      </c>
      <c r="H25" s="12">
        <v>0.15442379411412999</v>
      </c>
      <c r="I25" s="12">
        <v>0.27194814276782198</v>
      </c>
      <c r="J25" s="12">
        <v>7.2497411948704675</v>
      </c>
      <c r="K25" s="12">
        <v>0.37213158167926536</v>
      </c>
      <c r="L25" s="12">
        <v>11.397954826813493</v>
      </c>
      <c r="M25" s="12">
        <v>71.216156895956175</v>
      </c>
      <c r="N25" s="12">
        <v>35.57318675113023</v>
      </c>
      <c r="O25" s="12">
        <v>0.15704238645457594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0.38368914548993116</v>
      </c>
      <c r="D29" s="12">
        <v>5.0231873546617312</v>
      </c>
      <c r="E29" s="12">
        <v>0.38382370658072396</v>
      </c>
      <c r="F29" s="12">
        <v>1.2891867555556689</v>
      </c>
      <c r="G29" s="12">
        <v>21.348186217421013</v>
      </c>
      <c r="H29" s="12">
        <v>1.6683187605051444</v>
      </c>
      <c r="I29" s="12">
        <v>1.1981436299449304</v>
      </c>
      <c r="J29" s="12">
        <v>69.807476529334096</v>
      </c>
      <c r="K29" s="12">
        <v>2.1831999163605351</v>
      </c>
      <c r="L29" s="12">
        <v>11.83367232618251</v>
      </c>
      <c r="M29" s="12">
        <v>324.47591492179259</v>
      </c>
      <c r="N29" s="12">
        <v>138.18649575860525</v>
      </c>
      <c r="O29" s="17">
        <v>0.80796699329694432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5.3147747053887569E-4</v>
      </c>
      <c r="D31" s="12">
        <v>0</v>
      </c>
      <c r="E31" s="12">
        <v>5.3146205590027824E-4</v>
      </c>
      <c r="F31" s="12">
        <v>2.5231263425959546E-5</v>
      </c>
      <c r="G31" s="12">
        <v>0</v>
      </c>
      <c r="H31" s="12">
        <v>2.4754371270481973E-5</v>
      </c>
      <c r="I31" s="12">
        <v>2.5770186066566819E-3</v>
      </c>
      <c r="J31" s="12">
        <v>0</v>
      </c>
      <c r="K31" s="12">
        <v>2.5400191450467039E-3</v>
      </c>
      <c r="L31" s="12">
        <v>0</v>
      </c>
      <c r="M31" s="12">
        <v>0</v>
      </c>
      <c r="N31" s="12">
        <v>0</v>
      </c>
      <c r="O31" s="17">
        <v>7.8072857688764102E-4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0.38422062296047005</v>
      </c>
      <c r="D33" s="12">
        <v>5.0231873546617312</v>
      </c>
      <c r="E33" s="12">
        <v>0.38435516863662422</v>
      </c>
      <c r="F33" s="12">
        <v>1.2892119868190948</v>
      </c>
      <c r="G33" s="12">
        <v>21.348186217421013</v>
      </c>
      <c r="H33" s="12">
        <v>1.668343514876415</v>
      </c>
      <c r="I33" s="12">
        <v>1.2007206485515871</v>
      </c>
      <c r="J33" s="12">
        <v>69.807476529334096</v>
      </c>
      <c r="K33" s="12">
        <v>2.1857399355055818</v>
      </c>
      <c r="L33" s="12">
        <v>11.83367232618251</v>
      </c>
      <c r="M33" s="12">
        <v>324.47591492179259</v>
      </c>
      <c r="N33" s="12">
        <v>138.18649575860525</v>
      </c>
      <c r="O33" s="12">
        <v>0.80874772187383193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15" t="s">
        <v>0</v>
      </c>
      <c r="D36" s="15" t="s">
        <v>1</v>
      </c>
      <c r="E36" s="54" t="s">
        <v>150</v>
      </c>
      <c r="F36" s="15" t="s">
        <v>0</v>
      </c>
      <c r="G36" s="15" t="s">
        <v>1</v>
      </c>
      <c r="H36" s="54" t="s">
        <v>150</v>
      </c>
      <c r="I36" s="15" t="s">
        <v>0</v>
      </c>
      <c r="J36" s="15" t="s">
        <v>1</v>
      </c>
      <c r="K36" s="54" t="s">
        <v>150</v>
      </c>
      <c r="L36" s="15" t="s">
        <v>0</v>
      </c>
      <c r="M36" s="15" t="s">
        <v>1</v>
      </c>
      <c r="N36" s="54" t="s">
        <v>150</v>
      </c>
      <c r="O36" s="72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137911</v>
      </c>
      <c r="D37" s="16">
        <v>4</v>
      </c>
      <c r="E37" s="16">
        <v>137915</v>
      </c>
      <c r="F37" s="16">
        <v>3374</v>
      </c>
      <c r="G37" s="16">
        <v>65</v>
      </c>
      <c r="H37" s="16">
        <v>3439</v>
      </c>
      <c r="I37" s="16">
        <v>20801</v>
      </c>
      <c r="J37" s="16">
        <v>303</v>
      </c>
      <c r="K37" s="16">
        <v>21104</v>
      </c>
      <c r="L37" s="16">
        <v>115</v>
      </c>
      <c r="M37" s="16">
        <v>78</v>
      </c>
      <c r="N37" s="16">
        <v>193</v>
      </c>
      <c r="O37" s="16">
        <v>162651</v>
      </c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30696.946274999998</v>
      </c>
      <c r="D38" s="16">
        <v>13.429712500000001</v>
      </c>
      <c r="E38" s="16">
        <v>30710.3759875</v>
      </c>
      <c r="F38" s="16">
        <v>1375.3597791666666</v>
      </c>
      <c r="G38" s="16">
        <v>469.49209999999999</v>
      </c>
      <c r="H38" s="16">
        <v>1844.8518791666665</v>
      </c>
      <c r="I38" s="16">
        <v>14670.011445833334</v>
      </c>
      <c r="J38" s="16">
        <v>14004.505329166668</v>
      </c>
      <c r="K38" s="16">
        <v>28674.516775000004</v>
      </c>
      <c r="L38" s="16">
        <v>2058.2878791666667</v>
      </c>
      <c r="M38" s="16">
        <v>8486.2827374999997</v>
      </c>
      <c r="N38" s="16">
        <v>10544.570616666666</v>
      </c>
      <c r="O38" s="16">
        <v>71774.315258333343</v>
      </c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760305.96259999997</v>
      </c>
      <c r="D39" s="16">
        <v>141.4</v>
      </c>
      <c r="E39" s="16">
        <v>760447.36259999999</v>
      </c>
      <c r="F39" s="16">
        <v>17470.758999999998</v>
      </c>
      <c r="G39" s="16">
        <v>6906.4</v>
      </c>
      <c r="H39" s="16">
        <v>24377.159</v>
      </c>
      <c r="I39" s="16">
        <v>141474.99900000001</v>
      </c>
      <c r="J39" s="16">
        <v>116457.58</v>
      </c>
      <c r="K39" s="16">
        <v>257932.57900000003</v>
      </c>
      <c r="L39" s="16">
        <v>7350.2709999999997</v>
      </c>
      <c r="M39" s="16">
        <v>85357.823999999993</v>
      </c>
      <c r="N39" s="16">
        <v>92708.094999999987</v>
      </c>
      <c r="O39" s="16">
        <v>1135465.1956</v>
      </c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B11:C11"/>
    <mergeCell ref="O26:O27"/>
    <mergeCell ref="A33:B33"/>
    <mergeCell ref="B35:B36"/>
    <mergeCell ref="L35:M35"/>
    <mergeCell ref="O35:O36"/>
    <mergeCell ref="F13:H13"/>
    <mergeCell ref="I13:K13"/>
    <mergeCell ref="L13:N13"/>
    <mergeCell ref="O13:O14"/>
    <mergeCell ref="L26:N26"/>
    <mergeCell ref="B7:C7"/>
    <mergeCell ref="B8:C8"/>
    <mergeCell ref="B9:C9"/>
    <mergeCell ref="B10:C10"/>
    <mergeCell ref="A13:B13"/>
    <mergeCell ref="C13:E13"/>
    <mergeCell ref="A25:B25"/>
    <mergeCell ref="A26:B26"/>
    <mergeCell ref="C26:E26"/>
    <mergeCell ref="F26:H26"/>
    <mergeCell ref="I26:K26"/>
    <mergeCell ref="C35:E35"/>
    <mergeCell ref="F35:H35"/>
    <mergeCell ref="I35:K35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0.45320964393362234</v>
      </c>
      <c r="D17" s="12">
        <v>3.9298462712137856</v>
      </c>
      <c r="E17" s="12">
        <v>0.45404446312412533</v>
      </c>
      <c r="F17" s="12">
        <v>0.15154842654020539</v>
      </c>
      <c r="G17" s="12">
        <v>4.1073043938223304</v>
      </c>
      <c r="H17" s="12">
        <v>0.43788023237851503</v>
      </c>
      <c r="I17" s="12">
        <v>1.1354888635221163</v>
      </c>
      <c r="J17" s="12">
        <v>21.354448154106453</v>
      </c>
      <c r="K17" s="12">
        <v>1.8350339720484665</v>
      </c>
      <c r="L17" s="12">
        <v>28.047977126489339</v>
      </c>
      <c r="M17" s="12">
        <v>121.00780701287074</v>
      </c>
      <c r="N17" s="12">
        <v>101.86901850685103</v>
      </c>
      <c r="O17" s="17">
        <v>0.79598288887732405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4.2004887181725454E-3</v>
      </c>
      <c r="D18" s="12">
        <v>0</v>
      </c>
      <c r="E18" s="12">
        <v>4.1994800857017523E-3</v>
      </c>
      <c r="F18" s="12">
        <v>1.6186815703303881E-2</v>
      </c>
      <c r="G18" s="12">
        <v>0</v>
      </c>
      <c r="H18" s="12">
        <v>1.5015155922105766E-2</v>
      </c>
      <c r="I18" s="12">
        <v>2.8773952147538716E-2</v>
      </c>
      <c r="J18" s="12">
        <v>0.12275909068146339</v>
      </c>
      <c r="K18" s="12">
        <v>3.202569438563678E-2</v>
      </c>
      <c r="L18" s="12">
        <v>2.3404389330758701</v>
      </c>
      <c r="M18" s="12">
        <v>1.2706252883729663</v>
      </c>
      <c r="N18" s="12">
        <v>1.4908810387529761</v>
      </c>
      <c r="O18" s="17">
        <v>1.0587828850586166E-2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1.3007779828646388E-2</v>
      </c>
      <c r="D21" s="12">
        <v>0</v>
      </c>
      <c r="E21" s="12">
        <v>1.300465636611896E-2</v>
      </c>
      <c r="F21" s="12">
        <v>3.1743549371744859E-3</v>
      </c>
      <c r="G21" s="12">
        <v>0</v>
      </c>
      <c r="H21" s="12">
        <v>2.9445837407077297E-3</v>
      </c>
      <c r="I21" s="12">
        <v>2.8377886648681971E-2</v>
      </c>
      <c r="J21" s="12">
        <v>0</v>
      </c>
      <c r="K21" s="12">
        <v>2.7396055115708598E-2</v>
      </c>
      <c r="L21" s="12">
        <v>0</v>
      </c>
      <c r="M21" s="12">
        <v>0</v>
      </c>
      <c r="N21" s="12">
        <v>0</v>
      </c>
      <c r="O21" s="17">
        <v>1.4560699155273676E-2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1.1950483031569778E-2</v>
      </c>
      <c r="D22" s="12">
        <v>0</v>
      </c>
      <c r="E22" s="12">
        <v>1.1947613449948203E-2</v>
      </c>
      <c r="F22" s="12">
        <v>0</v>
      </c>
      <c r="G22" s="12">
        <v>0</v>
      </c>
      <c r="H22" s="12">
        <v>0</v>
      </c>
      <c r="I22" s="12">
        <v>6.4018670962067209E-3</v>
      </c>
      <c r="J22" s="12">
        <v>0</v>
      </c>
      <c r="K22" s="12">
        <v>6.180372273044743E-3</v>
      </c>
      <c r="L22" s="12">
        <v>0</v>
      </c>
      <c r="M22" s="12">
        <v>0</v>
      </c>
      <c r="N22" s="12">
        <v>0</v>
      </c>
      <c r="O22" s="17">
        <v>1.0764351930000592E-2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0.48236839551201099</v>
      </c>
      <c r="D25" s="12">
        <v>3.9298462712137856</v>
      </c>
      <c r="E25" s="12">
        <v>0.48319621302589427</v>
      </c>
      <c r="F25" s="12">
        <v>0.17090959718068377</v>
      </c>
      <c r="G25" s="12">
        <v>4.1073043938223304</v>
      </c>
      <c r="H25" s="12">
        <v>0.45583997204132853</v>
      </c>
      <c r="I25" s="12">
        <v>1.1990425694145437</v>
      </c>
      <c r="J25" s="12">
        <v>21.477207244787916</v>
      </c>
      <c r="K25" s="12">
        <v>1.9006360938228566</v>
      </c>
      <c r="L25" s="12">
        <v>30.388416059565209</v>
      </c>
      <c r="M25" s="12">
        <v>122.27843230124371</v>
      </c>
      <c r="N25" s="12">
        <v>103.35989954560401</v>
      </c>
      <c r="O25" s="12">
        <v>0.8318957688131845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6.2298745804964549E-2</v>
      </c>
      <c r="D29" s="12">
        <v>1.781683096566502</v>
      </c>
      <c r="E29" s="12">
        <v>6.2711608926926538E-2</v>
      </c>
      <c r="F29" s="12">
        <v>0.14947631208224732</v>
      </c>
      <c r="G29" s="12">
        <v>0.31570492986627902</v>
      </c>
      <c r="H29" s="12">
        <v>0.16150853568394993</v>
      </c>
      <c r="I29" s="12">
        <v>0.20342789861754698</v>
      </c>
      <c r="J29" s="12">
        <v>4.5908565398149621</v>
      </c>
      <c r="K29" s="12">
        <v>0.35522622813826293</v>
      </c>
      <c r="L29" s="12">
        <v>5.1667991536941011</v>
      </c>
      <c r="M29" s="12">
        <v>13.469928507900113</v>
      </c>
      <c r="N29" s="12">
        <v>11.760460699681227</v>
      </c>
      <c r="O29" s="17">
        <v>0.12320740122566126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1.5925233837332392E-3</v>
      </c>
      <c r="D31" s="12">
        <v>0</v>
      </c>
      <c r="E31" s="12">
        <v>1.592140982802514E-3</v>
      </c>
      <c r="F31" s="12">
        <v>1.2770291860278617E-2</v>
      </c>
      <c r="G31" s="12">
        <v>0</v>
      </c>
      <c r="H31" s="12">
        <v>1.1845932329589939E-2</v>
      </c>
      <c r="I31" s="12">
        <v>2.4016209007608681E-2</v>
      </c>
      <c r="J31" s="12">
        <v>0</v>
      </c>
      <c r="K31" s="12">
        <v>2.3185284858884426E-2</v>
      </c>
      <c r="L31" s="12">
        <v>0</v>
      </c>
      <c r="M31" s="12">
        <v>0</v>
      </c>
      <c r="N31" s="12">
        <v>0</v>
      </c>
      <c r="O31" s="17">
        <v>4.8001288145069348E-3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6.3891269188697794E-2</v>
      </c>
      <c r="D33" s="12">
        <v>1.781683096566502</v>
      </c>
      <c r="E33" s="12">
        <v>6.4303749909729049E-2</v>
      </c>
      <c r="F33" s="12">
        <v>0.16224660394252594</v>
      </c>
      <c r="G33" s="12">
        <v>0.31570492986627902</v>
      </c>
      <c r="H33" s="12">
        <v>0.17335446801353988</v>
      </c>
      <c r="I33" s="12">
        <v>0.22744410762515566</v>
      </c>
      <c r="J33" s="12">
        <v>4.5908565398149621</v>
      </c>
      <c r="K33" s="12">
        <v>0.37841151299714737</v>
      </c>
      <c r="L33" s="12">
        <v>5.1667991536941011</v>
      </c>
      <c r="M33" s="12">
        <v>13.469928507900113</v>
      </c>
      <c r="N33" s="12">
        <v>11.760460699681227</v>
      </c>
      <c r="O33" s="12">
        <v>0.12800753004016818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54126</v>
      </c>
      <c r="D37" s="16">
        <v>13</v>
      </c>
      <c r="E37" s="16">
        <v>54139</v>
      </c>
      <c r="F37" s="16">
        <v>2012</v>
      </c>
      <c r="G37" s="16">
        <v>157</v>
      </c>
      <c r="H37" s="16">
        <v>2169</v>
      </c>
      <c r="I37" s="16">
        <v>8343</v>
      </c>
      <c r="J37" s="16">
        <v>299</v>
      </c>
      <c r="K37" s="16">
        <v>8642</v>
      </c>
      <c r="L37" s="16">
        <v>21</v>
      </c>
      <c r="M37" s="16">
        <v>81</v>
      </c>
      <c r="N37" s="16">
        <v>102</v>
      </c>
      <c r="O37" s="16">
        <v>65052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10839.055387500002</v>
      </c>
      <c r="D38" s="16">
        <v>9.6613041666666657</v>
      </c>
      <c r="E38" s="16">
        <v>10848.716691666668</v>
      </c>
      <c r="F38" s="16">
        <v>956.60435000000007</v>
      </c>
      <c r="G38" s="16">
        <v>977.37254999999993</v>
      </c>
      <c r="H38" s="16">
        <v>1933.9769000000001</v>
      </c>
      <c r="I38" s="16">
        <v>5122.9698625000001</v>
      </c>
      <c r="J38" s="16">
        <v>3980.3209999999999</v>
      </c>
      <c r="K38" s="16">
        <v>9103.2908625</v>
      </c>
      <c r="L38" s="16">
        <v>164.63410416666665</v>
      </c>
      <c r="M38" s="16">
        <v>12915.938387500002</v>
      </c>
      <c r="N38" s="16">
        <v>13080.57249166667</v>
      </c>
      <c r="O38" s="16">
        <v>34966.556945833334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263058.72360000003</v>
      </c>
      <c r="D39" s="16">
        <v>133.5</v>
      </c>
      <c r="E39" s="16">
        <v>263192.22360000003</v>
      </c>
      <c r="F39" s="16">
        <v>10410.838000000002</v>
      </c>
      <c r="G39" s="16">
        <v>9298.2999999999993</v>
      </c>
      <c r="H39" s="16">
        <v>19709.137999999999</v>
      </c>
      <c r="I39" s="16">
        <v>49048.910600000003</v>
      </c>
      <c r="J39" s="16">
        <v>85075.78</v>
      </c>
      <c r="K39" s="16">
        <v>134124.6906</v>
      </c>
      <c r="L39" s="16">
        <v>454.71</v>
      </c>
      <c r="M39" s="16">
        <v>52928.6</v>
      </c>
      <c r="N39" s="16">
        <v>53383.31</v>
      </c>
      <c r="O39" s="16">
        <v>470409.36220000003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2.5626587647494009E-2</v>
      </c>
      <c r="D17" s="12">
        <v>0</v>
      </c>
      <c r="E17" s="12">
        <v>2.5657139112437794E-2</v>
      </c>
      <c r="F17" s="12">
        <v>8.2137001987806386E-3</v>
      </c>
      <c r="G17" s="12">
        <v>0.11657460182882999</v>
      </c>
      <c r="H17" s="12">
        <v>1.1459118217650669E-2</v>
      </c>
      <c r="I17" s="12">
        <v>8.4127324463507666E-2</v>
      </c>
      <c r="J17" s="12">
        <v>0.80272728179994157</v>
      </c>
      <c r="K17" s="12">
        <v>0.10048237327913062</v>
      </c>
      <c r="L17" s="12">
        <v>0.12460892711347889</v>
      </c>
      <c r="M17" s="12">
        <v>3.572685027212485</v>
      </c>
      <c r="N17" s="12">
        <v>1.8486469771629821</v>
      </c>
      <c r="O17" s="17">
        <v>3.8526005132442989E-2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2.4763856502791431E-2</v>
      </c>
      <c r="D21" s="12">
        <v>0</v>
      </c>
      <c r="E21" s="12">
        <v>2.4763856502791431E-2</v>
      </c>
      <c r="F21" s="12">
        <v>5.1956826833850596E-3</v>
      </c>
      <c r="G21" s="12">
        <v>0</v>
      </c>
      <c r="H21" s="12">
        <v>5.0400715547645417E-3</v>
      </c>
      <c r="I21" s="12">
        <v>5.0291923375845059E-2</v>
      </c>
      <c r="J21" s="12">
        <v>0</v>
      </c>
      <c r="K21" s="12">
        <v>4.9147299230733368E-2</v>
      </c>
      <c r="L21" s="12">
        <v>0</v>
      </c>
      <c r="M21" s="12">
        <v>0</v>
      </c>
      <c r="N21" s="12">
        <v>0</v>
      </c>
      <c r="O21" s="17">
        <v>2.6697385739441241E-2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1.0210436870952581E-4</v>
      </c>
      <c r="D22" s="12">
        <v>0</v>
      </c>
      <c r="E22" s="12">
        <v>1.0210436870952581E-4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7.7887912372170823E-5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5.049254851899497E-2</v>
      </c>
      <c r="D25" s="12">
        <v>0</v>
      </c>
      <c r="E25" s="12">
        <v>5.0523099983938752E-2</v>
      </c>
      <c r="F25" s="12">
        <v>1.3409382882165699E-2</v>
      </c>
      <c r="G25" s="12">
        <v>0.11657460182882999</v>
      </c>
      <c r="H25" s="12">
        <v>1.6499189772415213E-2</v>
      </c>
      <c r="I25" s="12">
        <v>0.13441924783935272</v>
      </c>
      <c r="J25" s="12">
        <v>0.80272728179994157</v>
      </c>
      <c r="K25" s="12">
        <v>0.14962967250986398</v>
      </c>
      <c r="L25" s="12">
        <v>0.12460892711347889</v>
      </c>
      <c r="M25" s="12">
        <v>3.572685027212485</v>
      </c>
      <c r="N25" s="12">
        <v>1.8486469771629821</v>
      </c>
      <c r="O25" s="12">
        <v>6.53012787842564E-2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0.10814735073701687</v>
      </c>
      <c r="D31" s="12">
        <v>0</v>
      </c>
      <c r="E31" s="12">
        <v>0.10814735073701687</v>
      </c>
      <c r="F31" s="12">
        <v>1.4947802577300927E-2</v>
      </c>
      <c r="G31" s="12">
        <v>0</v>
      </c>
      <c r="H31" s="12">
        <v>1.4500114646533179E-2</v>
      </c>
      <c r="I31" s="12">
        <v>0.21335238731807657</v>
      </c>
      <c r="J31" s="12">
        <v>0</v>
      </c>
      <c r="K31" s="12">
        <v>0.20849657195948593</v>
      </c>
      <c r="L31" s="12">
        <v>0.28864722042156005</v>
      </c>
      <c r="M31" s="12">
        <v>0</v>
      </c>
      <c r="N31" s="12">
        <v>0.14432361021078002</v>
      </c>
      <c r="O31" s="17">
        <v>0.11525390503046656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0.10814735073701687</v>
      </c>
      <c r="D33" s="12">
        <v>0</v>
      </c>
      <c r="E33" s="12">
        <v>0.10814735073701687</v>
      </c>
      <c r="F33" s="12">
        <v>1.4947802577300927E-2</v>
      </c>
      <c r="G33" s="12">
        <v>0</v>
      </c>
      <c r="H33" s="12">
        <v>1.4500114646533179E-2</v>
      </c>
      <c r="I33" s="12">
        <v>0.21335238731807657</v>
      </c>
      <c r="J33" s="12">
        <v>0</v>
      </c>
      <c r="K33" s="12">
        <v>0.20849657195948593</v>
      </c>
      <c r="L33" s="12">
        <v>0.28864722042156005</v>
      </c>
      <c r="M33" s="12">
        <v>0</v>
      </c>
      <c r="N33" s="12">
        <v>0.14432361021078002</v>
      </c>
      <c r="O33" s="12">
        <v>0.11525390503046656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10720</v>
      </c>
      <c r="D37" s="16">
        <v>0</v>
      </c>
      <c r="E37" s="16">
        <v>10720</v>
      </c>
      <c r="F37" s="16">
        <v>1166</v>
      </c>
      <c r="G37" s="16">
        <v>36</v>
      </c>
      <c r="H37" s="16">
        <v>1202</v>
      </c>
      <c r="I37" s="16">
        <v>2061</v>
      </c>
      <c r="J37" s="16">
        <v>48</v>
      </c>
      <c r="K37" s="16">
        <v>2109</v>
      </c>
      <c r="L37" s="16">
        <v>11</v>
      </c>
      <c r="M37" s="16">
        <v>11</v>
      </c>
      <c r="N37" s="16">
        <v>22</v>
      </c>
      <c r="O37" s="16">
        <v>14053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1800.4793291666665</v>
      </c>
      <c r="D38" s="16">
        <v>0</v>
      </c>
      <c r="E38" s="16">
        <v>1800.4793291666665</v>
      </c>
      <c r="F38" s="16">
        <v>502.90147916666672</v>
      </c>
      <c r="G38" s="16">
        <v>189.06054166666667</v>
      </c>
      <c r="H38" s="16">
        <v>691.96202083333333</v>
      </c>
      <c r="I38" s="16">
        <v>1087.5274333333334</v>
      </c>
      <c r="J38" s="16">
        <v>615.05553750000001</v>
      </c>
      <c r="K38" s="16">
        <v>1702.5829708333335</v>
      </c>
      <c r="L38" s="16">
        <v>56.803575000000002</v>
      </c>
      <c r="M38" s="16">
        <v>453.22320833333333</v>
      </c>
      <c r="N38" s="16">
        <v>510.02678333333336</v>
      </c>
      <c r="O38" s="16">
        <v>4705.0511041666678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47974.509999999995</v>
      </c>
      <c r="D39" s="16">
        <v>0</v>
      </c>
      <c r="E39" s="16">
        <v>47974.509999999995</v>
      </c>
      <c r="F39" s="16">
        <v>7981.2360000000008</v>
      </c>
      <c r="G39" s="16">
        <v>1711.8</v>
      </c>
      <c r="H39" s="16">
        <v>9693.0360000000001</v>
      </c>
      <c r="I39" s="16">
        <v>12800.221000000001</v>
      </c>
      <c r="J39" s="16">
        <v>12624.800000000001</v>
      </c>
      <c r="K39" s="16">
        <v>25425.021000000001</v>
      </c>
      <c r="L39" s="16">
        <v>365.52199999999999</v>
      </c>
      <c r="M39" s="16">
        <v>2454</v>
      </c>
      <c r="N39" s="16">
        <v>2819.5219999999999</v>
      </c>
      <c r="O39" s="16">
        <v>85912.088999999993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1.0528455403196384E-3</v>
      </c>
      <c r="D17" s="12">
        <v>0</v>
      </c>
      <c r="E17" s="12">
        <v>1.0528455403196384E-3</v>
      </c>
      <c r="F17" s="12">
        <v>4.0561859984319572E-3</v>
      </c>
      <c r="G17" s="12">
        <v>0</v>
      </c>
      <c r="H17" s="12">
        <v>4.0337015971102725E-3</v>
      </c>
      <c r="I17" s="12">
        <v>1.0658282362353383E-2</v>
      </c>
      <c r="J17" s="12">
        <v>4.8213759063818952E-2</v>
      </c>
      <c r="K17" s="12">
        <v>1.1141000571883788E-2</v>
      </c>
      <c r="L17" s="12">
        <v>0</v>
      </c>
      <c r="M17" s="12">
        <v>0</v>
      </c>
      <c r="N17" s="12">
        <v>0</v>
      </c>
      <c r="O17" s="17">
        <v>2.9909312393937562E-3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3.5121825679719854E-3</v>
      </c>
      <c r="D21" s="12">
        <v>0</v>
      </c>
      <c r="E21" s="12">
        <v>3.5121825679719854E-3</v>
      </c>
      <c r="F21" s="12">
        <v>8.6539143921482639E-3</v>
      </c>
      <c r="G21" s="12">
        <v>0</v>
      </c>
      <c r="H21" s="12">
        <v>8.6059436915265995E-3</v>
      </c>
      <c r="I21" s="12">
        <v>4.5038427992384361E-2</v>
      </c>
      <c r="J21" s="12">
        <v>0</v>
      </c>
      <c r="K21" s="12">
        <v>4.4459527889654488E-2</v>
      </c>
      <c r="L21" s="12">
        <v>0</v>
      </c>
      <c r="M21" s="12">
        <v>0</v>
      </c>
      <c r="N21" s="12">
        <v>0</v>
      </c>
      <c r="O21" s="17">
        <v>1.0712826248128055E-2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4.5650281082916236E-3</v>
      </c>
      <c r="D25" s="12">
        <v>0</v>
      </c>
      <c r="E25" s="12">
        <v>4.5650281082916236E-3</v>
      </c>
      <c r="F25" s="12">
        <v>1.2710100390580221E-2</v>
      </c>
      <c r="G25" s="12">
        <v>0</v>
      </c>
      <c r="H25" s="12">
        <v>1.2639645288636873E-2</v>
      </c>
      <c r="I25" s="12">
        <v>5.5696710354737743E-2</v>
      </c>
      <c r="J25" s="12">
        <v>4.8213759063818952E-2</v>
      </c>
      <c r="K25" s="12">
        <v>5.5600528461538276E-2</v>
      </c>
      <c r="L25" s="12">
        <v>0</v>
      </c>
      <c r="M25" s="12">
        <v>0</v>
      </c>
      <c r="N25" s="12">
        <v>0</v>
      </c>
      <c r="O25" s="12">
        <v>1.3703757487521812E-2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7024</v>
      </c>
      <c r="D37" s="16">
        <v>0</v>
      </c>
      <c r="E37" s="16">
        <v>7024</v>
      </c>
      <c r="F37" s="16">
        <v>897</v>
      </c>
      <c r="G37" s="16">
        <v>5</v>
      </c>
      <c r="H37" s="16">
        <v>902</v>
      </c>
      <c r="I37" s="16">
        <v>1536</v>
      </c>
      <c r="J37" s="16">
        <v>20</v>
      </c>
      <c r="K37" s="16">
        <v>1556</v>
      </c>
      <c r="L37" s="16">
        <v>1</v>
      </c>
      <c r="M37" s="16">
        <v>2</v>
      </c>
      <c r="N37" s="16">
        <v>3</v>
      </c>
      <c r="O37" s="16">
        <v>9485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1177.5008666666665</v>
      </c>
      <c r="D38" s="16">
        <v>0</v>
      </c>
      <c r="E38" s="16">
        <v>1177.5008666666665</v>
      </c>
      <c r="F38" s="16">
        <v>127.49402499999998</v>
      </c>
      <c r="G38" s="16">
        <v>13.648425</v>
      </c>
      <c r="H38" s="16">
        <v>141.14244999999997</v>
      </c>
      <c r="I38" s="16">
        <v>571.04920000000004</v>
      </c>
      <c r="J38" s="16">
        <v>93.740966666666665</v>
      </c>
      <c r="K38" s="16">
        <v>664.79016666666666</v>
      </c>
      <c r="L38" s="16">
        <v>7.1346874999999992</v>
      </c>
      <c r="M38" s="16">
        <v>21.249666666666666</v>
      </c>
      <c r="N38" s="16">
        <v>28.384354166666665</v>
      </c>
      <c r="O38" s="16">
        <v>2011.8178375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28951.411</v>
      </c>
      <c r="D39" s="16">
        <v>0</v>
      </c>
      <c r="E39" s="16">
        <v>28951.411</v>
      </c>
      <c r="F39" s="16">
        <v>3710.59</v>
      </c>
      <c r="G39" s="16">
        <v>240</v>
      </c>
      <c r="H39" s="16">
        <v>3950.59</v>
      </c>
      <c r="I39" s="16">
        <v>7859.2950000000001</v>
      </c>
      <c r="J39" s="16">
        <v>2457</v>
      </c>
      <c r="K39" s="16">
        <v>10316.295</v>
      </c>
      <c r="L39" s="16">
        <v>9.01</v>
      </c>
      <c r="M39" s="16">
        <v>336</v>
      </c>
      <c r="N39" s="16">
        <v>345.01</v>
      </c>
      <c r="O39" s="16">
        <v>43563.305999999997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9.5611553886928188E-5</v>
      </c>
      <c r="D17" s="12">
        <v>0</v>
      </c>
      <c r="E17" s="12">
        <v>9.5596734985209817E-5</v>
      </c>
      <c r="F17" s="12">
        <v>0</v>
      </c>
      <c r="G17" s="12">
        <v>0</v>
      </c>
      <c r="H17" s="12">
        <v>0</v>
      </c>
      <c r="I17" s="12">
        <v>5.0035145330128497E-4</v>
      </c>
      <c r="J17" s="12">
        <v>0</v>
      </c>
      <c r="K17" s="12">
        <v>4.8560186397494329E-4</v>
      </c>
      <c r="L17" s="12">
        <v>0</v>
      </c>
      <c r="M17" s="12">
        <v>0</v>
      </c>
      <c r="N17" s="12">
        <v>0</v>
      </c>
      <c r="O17" s="17">
        <v>1.4904028881091531E-4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8.1191547614645077E-3</v>
      </c>
      <c r="D21" s="12">
        <v>0</v>
      </c>
      <c r="E21" s="12">
        <v>8.1178963679800903E-3</v>
      </c>
      <c r="F21" s="12">
        <v>3.5703775370344621E-3</v>
      </c>
      <c r="G21" s="12">
        <v>0</v>
      </c>
      <c r="H21" s="12">
        <v>3.3118886655749535E-3</v>
      </c>
      <c r="I21" s="12">
        <v>6.7058995784365855E-3</v>
      </c>
      <c r="J21" s="12">
        <v>0</v>
      </c>
      <c r="K21" s="12">
        <v>6.5082199990268898E-3</v>
      </c>
      <c r="L21" s="12">
        <v>0</v>
      </c>
      <c r="M21" s="12">
        <v>0</v>
      </c>
      <c r="N21" s="12">
        <v>0</v>
      </c>
      <c r="O21" s="17">
        <v>7.4781423375779752E-3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8.214766315351436E-3</v>
      </c>
      <c r="D25" s="12">
        <v>0</v>
      </c>
      <c r="E25" s="12">
        <v>8.2134931029653E-3</v>
      </c>
      <c r="F25" s="12">
        <v>3.5703775370344621E-3</v>
      </c>
      <c r="G25" s="12">
        <v>0</v>
      </c>
      <c r="H25" s="12">
        <v>3.3118886655749535E-3</v>
      </c>
      <c r="I25" s="12">
        <v>7.2062510317378705E-3</v>
      </c>
      <c r="J25" s="12">
        <v>0</v>
      </c>
      <c r="K25" s="12">
        <v>6.9938218630018331E-3</v>
      </c>
      <c r="L25" s="12">
        <v>0</v>
      </c>
      <c r="M25" s="12">
        <v>0</v>
      </c>
      <c r="N25" s="12">
        <v>0</v>
      </c>
      <c r="O25" s="12">
        <v>7.6271826263888901E-3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6451</v>
      </c>
      <c r="D37" s="16">
        <v>1</v>
      </c>
      <c r="E37" s="16">
        <v>6452</v>
      </c>
      <c r="F37" s="16">
        <v>615</v>
      </c>
      <c r="G37" s="16">
        <v>48</v>
      </c>
      <c r="H37" s="16">
        <v>663</v>
      </c>
      <c r="I37" s="16">
        <v>1284</v>
      </c>
      <c r="J37" s="16">
        <v>39</v>
      </c>
      <c r="K37" s="16">
        <v>1323</v>
      </c>
      <c r="L37" s="16">
        <v>5</v>
      </c>
      <c r="M37" s="16">
        <v>6</v>
      </c>
      <c r="N37" s="16">
        <v>11</v>
      </c>
      <c r="O37" s="16">
        <v>8449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1174.7040708333334</v>
      </c>
      <c r="D38" s="16">
        <v>0.91994166666666677</v>
      </c>
      <c r="E38" s="16">
        <v>1175.6240125000002</v>
      </c>
      <c r="F38" s="16">
        <v>394.11455000000001</v>
      </c>
      <c r="G38" s="16">
        <v>506.89617916666668</v>
      </c>
      <c r="H38" s="16">
        <v>901.01072916666669</v>
      </c>
      <c r="I38" s="16">
        <v>595.98469166666666</v>
      </c>
      <c r="J38" s="16">
        <v>247.17617916666669</v>
      </c>
      <c r="K38" s="16">
        <v>843.16087083333332</v>
      </c>
      <c r="L38" s="16">
        <v>33.160879166666668</v>
      </c>
      <c r="M38" s="16">
        <v>3867.8728791666667</v>
      </c>
      <c r="N38" s="16">
        <v>3901.0337583333335</v>
      </c>
      <c r="O38" s="16">
        <v>6820.8293708333331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32224.509000000002</v>
      </c>
      <c r="D39" s="16">
        <v>7.8</v>
      </c>
      <c r="E39" s="16">
        <v>32232.309000000001</v>
      </c>
      <c r="F39" s="16">
        <v>4845.963999999999</v>
      </c>
      <c r="G39" s="16">
        <v>4054</v>
      </c>
      <c r="H39" s="16">
        <v>8899.9639999999999</v>
      </c>
      <c r="I39" s="16">
        <v>7577.6849999999995</v>
      </c>
      <c r="J39" s="16">
        <v>16210.25</v>
      </c>
      <c r="K39" s="16">
        <v>23787.934999999998</v>
      </c>
      <c r="L39" s="16">
        <v>82.221999999999994</v>
      </c>
      <c r="M39" s="16">
        <v>6561</v>
      </c>
      <c r="N39" s="16">
        <v>6643.2219999999998</v>
      </c>
      <c r="O39" s="16">
        <v>71563.429999999993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2.937947103324598E-2</v>
      </c>
      <c r="D17" s="12">
        <v>0</v>
      </c>
      <c r="E17" s="12">
        <v>2.9381872330577326E-2</v>
      </c>
      <c r="F17" s="12">
        <v>3.1351040909562179E-2</v>
      </c>
      <c r="G17" s="12">
        <v>1.1566670001894688</v>
      </c>
      <c r="H17" s="12">
        <v>4.3816079227739606E-2</v>
      </c>
      <c r="I17" s="12">
        <v>8.1154516596979184E-2</v>
      </c>
      <c r="J17" s="12">
        <v>1.5125492984436604</v>
      </c>
      <c r="K17" s="12">
        <v>9.5146645451785458E-2</v>
      </c>
      <c r="L17" s="12">
        <v>3.4100267861126383</v>
      </c>
      <c r="M17" s="12">
        <v>0</v>
      </c>
      <c r="N17" s="12">
        <v>1.0656333706601995</v>
      </c>
      <c r="O17" s="17">
        <v>4.0042414480070287E-2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1.1067911173309041E-4</v>
      </c>
      <c r="D18" s="12">
        <v>0</v>
      </c>
      <c r="E18" s="12">
        <v>1.1067911173309041E-4</v>
      </c>
      <c r="F18" s="12">
        <v>0</v>
      </c>
      <c r="G18" s="12">
        <v>0</v>
      </c>
      <c r="H18" s="12">
        <v>0</v>
      </c>
      <c r="I18" s="12">
        <v>2.1356614287020237E-4</v>
      </c>
      <c r="J18" s="12">
        <v>0</v>
      </c>
      <c r="K18" s="12">
        <v>2.1147849728984848E-4</v>
      </c>
      <c r="L18" s="12">
        <v>0</v>
      </c>
      <c r="M18" s="12">
        <v>0</v>
      </c>
      <c r="N18" s="12">
        <v>0</v>
      </c>
      <c r="O18" s="17">
        <v>1.1863961600372915E-4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7.9125232109655552E-3</v>
      </c>
      <c r="D21" s="12">
        <v>0</v>
      </c>
      <c r="E21" s="12">
        <v>7.9125232109655552E-3</v>
      </c>
      <c r="F21" s="12">
        <v>1.2243219007047215E-2</v>
      </c>
      <c r="G21" s="12">
        <v>0</v>
      </c>
      <c r="H21" s="12">
        <v>1.2107601811892231E-2</v>
      </c>
      <c r="I21" s="12">
        <v>3.2801447801554369E-2</v>
      </c>
      <c r="J21" s="12">
        <v>0</v>
      </c>
      <c r="K21" s="12">
        <v>3.2480808038098316E-2</v>
      </c>
      <c r="L21" s="12">
        <v>0</v>
      </c>
      <c r="M21" s="12">
        <v>0</v>
      </c>
      <c r="N21" s="12">
        <v>0</v>
      </c>
      <c r="O21" s="17">
        <v>1.1610023947810194E-2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1.957805037980557E-3</v>
      </c>
      <c r="D22" s="12">
        <v>0</v>
      </c>
      <c r="E22" s="12">
        <v>1.957805037980557E-3</v>
      </c>
      <c r="F22" s="12">
        <v>0</v>
      </c>
      <c r="G22" s="12">
        <v>0</v>
      </c>
      <c r="H22" s="12">
        <v>0</v>
      </c>
      <c r="I22" s="12">
        <v>1.1298866891545904E-2</v>
      </c>
      <c r="J22" s="12">
        <v>0</v>
      </c>
      <c r="K22" s="12">
        <v>1.11884185348348E-2</v>
      </c>
      <c r="L22" s="12">
        <v>0</v>
      </c>
      <c r="M22" s="12">
        <v>0</v>
      </c>
      <c r="N22" s="12">
        <v>0</v>
      </c>
      <c r="O22" s="17">
        <v>3.1495327652056844E-3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3.9360478393925181E-2</v>
      </c>
      <c r="D25" s="12">
        <v>0</v>
      </c>
      <c r="E25" s="12">
        <v>3.9362879691256528E-2</v>
      </c>
      <c r="F25" s="12">
        <v>4.3594259916609396E-2</v>
      </c>
      <c r="G25" s="12">
        <v>1.1566670001894688</v>
      </c>
      <c r="H25" s="12">
        <v>5.5923681039631835E-2</v>
      </c>
      <c r="I25" s="12">
        <v>0.12546839743294966</v>
      </c>
      <c r="J25" s="12">
        <v>1.5125492984436604</v>
      </c>
      <c r="K25" s="12">
        <v>0.1390273505220084</v>
      </c>
      <c r="L25" s="12">
        <v>3.4100267861126383</v>
      </c>
      <c r="M25" s="12">
        <v>0</v>
      </c>
      <c r="N25" s="12">
        <v>1.0656333706601995</v>
      </c>
      <c r="O25" s="12">
        <v>5.4920610809089901E-2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2.7337552744717219E-3</v>
      </c>
      <c r="D29" s="12">
        <v>0</v>
      </c>
      <c r="E29" s="12">
        <v>2.7337552744717219E-3</v>
      </c>
      <c r="F29" s="12">
        <v>2.1799722588881971E-4</v>
      </c>
      <c r="G29" s="12">
        <v>0</v>
      </c>
      <c r="H29" s="12">
        <v>2.1558248738666661E-4</v>
      </c>
      <c r="I29" s="12">
        <v>7.885551798511106E-4</v>
      </c>
      <c r="J29" s="12">
        <v>0</v>
      </c>
      <c r="K29" s="12">
        <v>7.8084691807348483E-4</v>
      </c>
      <c r="L29" s="12">
        <v>0</v>
      </c>
      <c r="M29" s="12">
        <v>0</v>
      </c>
      <c r="N29" s="12">
        <v>0</v>
      </c>
      <c r="O29" s="17">
        <v>2.3155659625028143E-3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1.6018443594159885E-2</v>
      </c>
      <c r="D31" s="12">
        <v>0</v>
      </c>
      <c r="E31" s="12">
        <v>1.6018443594159885E-2</v>
      </c>
      <c r="F31" s="12">
        <v>2.1408876831671851E-5</v>
      </c>
      <c r="G31" s="12">
        <v>0</v>
      </c>
      <c r="H31" s="12">
        <v>2.1171732349844103E-5</v>
      </c>
      <c r="I31" s="12">
        <v>1.5727747219681468E-2</v>
      </c>
      <c r="J31" s="12">
        <v>0</v>
      </c>
      <c r="K31" s="12">
        <v>1.557400580013424E-2</v>
      </c>
      <c r="L31" s="12">
        <v>0</v>
      </c>
      <c r="M31" s="12">
        <v>0</v>
      </c>
      <c r="N31" s="12">
        <v>0</v>
      </c>
      <c r="O31" s="17">
        <v>1.5050461893890883E-2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1.8752198868631605E-2</v>
      </c>
      <c r="D33" s="12">
        <v>0</v>
      </c>
      <c r="E33" s="12">
        <v>1.8752198868631605E-2</v>
      </c>
      <c r="F33" s="12">
        <v>2.3940610272049157E-4</v>
      </c>
      <c r="G33" s="12">
        <v>0</v>
      </c>
      <c r="H33" s="12">
        <v>2.3675421973651072E-4</v>
      </c>
      <c r="I33" s="12">
        <v>1.6516302399532577E-2</v>
      </c>
      <c r="J33" s="12">
        <v>0</v>
      </c>
      <c r="K33" s="12">
        <v>1.6354852718207726E-2</v>
      </c>
      <c r="L33" s="12">
        <v>0</v>
      </c>
      <c r="M33" s="12">
        <v>0</v>
      </c>
      <c r="N33" s="12">
        <v>0</v>
      </c>
      <c r="O33" s="12">
        <v>1.7366027856393698E-2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23266</v>
      </c>
      <c r="D37" s="16">
        <v>0</v>
      </c>
      <c r="E37" s="16">
        <v>23266</v>
      </c>
      <c r="F37" s="16">
        <v>1607</v>
      </c>
      <c r="G37" s="16">
        <v>18</v>
      </c>
      <c r="H37" s="16">
        <v>1625</v>
      </c>
      <c r="I37" s="16">
        <v>4052</v>
      </c>
      <c r="J37" s="16">
        <v>40</v>
      </c>
      <c r="K37" s="16">
        <v>4092</v>
      </c>
      <c r="L37" s="16">
        <v>5</v>
      </c>
      <c r="M37" s="16">
        <v>11</v>
      </c>
      <c r="N37" s="16">
        <v>16</v>
      </c>
      <c r="O37" s="16">
        <v>28999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5068.5655958333336</v>
      </c>
      <c r="D38" s="16">
        <v>0</v>
      </c>
      <c r="E38" s="16">
        <v>5068.5655958333336</v>
      </c>
      <c r="F38" s="16">
        <v>757.36598749999996</v>
      </c>
      <c r="G38" s="16">
        <v>293.87668333333335</v>
      </c>
      <c r="H38" s="16">
        <v>1051.2426708333332</v>
      </c>
      <c r="I38" s="16">
        <v>1832.8082791666666</v>
      </c>
      <c r="J38" s="16">
        <v>349.76021250000008</v>
      </c>
      <c r="K38" s="16">
        <v>2182.5684916666669</v>
      </c>
      <c r="L38" s="16">
        <v>50.230520833333337</v>
      </c>
      <c r="M38" s="16">
        <v>1014.7133875</v>
      </c>
      <c r="N38" s="16">
        <v>1064.9439083333332</v>
      </c>
      <c r="O38" s="16">
        <v>9367.3206666666665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120950.3708</v>
      </c>
      <c r="D39" s="16">
        <v>0</v>
      </c>
      <c r="E39" s="16">
        <v>120950.3708</v>
      </c>
      <c r="F39" s="16">
        <v>10876.708000000001</v>
      </c>
      <c r="G39" s="16">
        <v>1781</v>
      </c>
      <c r="H39" s="16">
        <v>12657.708000000001</v>
      </c>
      <c r="I39" s="16">
        <v>21176.106400000001</v>
      </c>
      <c r="J39" s="16">
        <v>6592</v>
      </c>
      <c r="K39" s="16">
        <v>27768.106400000001</v>
      </c>
      <c r="L39" s="16">
        <v>131.142</v>
      </c>
      <c r="M39" s="16">
        <v>7960</v>
      </c>
      <c r="N39" s="16">
        <v>8091.1419999999998</v>
      </c>
      <c r="O39" s="16">
        <v>169467.3272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2.0948188656272316E-4</v>
      </c>
      <c r="D17" s="12">
        <v>0</v>
      </c>
      <c r="E17" s="12">
        <v>2.0948188656272316E-4</v>
      </c>
      <c r="F17" s="12">
        <v>7.433692046335574E-4</v>
      </c>
      <c r="G17" s="12">
        <v>0</v>
      </c>
      <c r="H17" s="12">
        <v>7.4226052573030078E-4</v>
      </c>
      <c r="I17" s="12">
        <v>6.459174828349468E-4</v>
      </c>
      <c r="J17" s="12">
        <v>0</v>
      </c>
      <c r="K17" s="12">
        <v>6.2925691284118818E-4</v>
      </c>
      <c r="L17" s="12">
        <v>0</v>
      </c>
      <c r="M17" s="12">
        <v>0</v>
      </c>
      <c r="N17" s="12">
        <v>0</v>
      </c>
      <c r="O17" s="17">
        <v>3.4375444196860119E-4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6.2316966893943429E-3</v>
      </c>
      <c r="D21" s="12">
        <v>0</v>
      </c>
      <c r="E21" s="12">
        <v>6.2316966893943429E-3</v>
      </c>
      <c r="F21" s="12">
        <v>1.8760563177735829E-3</v>
      </c>
      <c r="G21" s="12">
        <v>0</v>
      </c>
      <c r="H21" s="12">
        <v>1.8732583217739205E-3</v>
      </c>
      <c r="I21" s="12">
        <v>4.1480525605606666E-2</v>
      </c>
      <c r="J21" s="12">
        <v>0</v>
      </c>
      <c r="K21" s="12">
        <v>4.0410591413398561E-2</v>
      </c>
      <c r="L21" s="12">
        <v>0</v>
      </c>
      <c r="M21" s="12">
        <v>0</v>
      </c>
      <c r="N21" s="12">
        <v>0</v>
      </c>
      <c r="O21" s="17">
        <v>9.6078759055601461E-3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6.4411785759570664E-3</v>
      </c>
      <c r="D25" s="12">
        <v>0</v>
      </c>
      <c r="E25" s="12">
        <v>6.4411785759570664E-3</v>
      </c>
      <c r="F25" s="12">
        <v>2.6194255224071404E-3</v>
      </c>
      <c r="G25" s="12">
        <v>0</v>
      </c>
      <c r="H25" s="12">
        <v>2.6155188475042212E-3</v>
      </c>
      <c r="I25" s="12">
        <v>4.2126443088441615E-2</v>
      </c>
      <c r="J25" s="12">
        <v>0</v>
      </c>
      <c r="K25" s="12">
        <v>4.1039848326239747E-2</v>
      </c>
      <c r="L25" s="12">
        <v>0</v>
      </c>
      <c r="M25" s="12">
        <v>0</v>
      </c>
      <c r="N25" s="12">
        <v>0</v>
      </c>
      <c r="O25" s="12">
        <v>9.9516303475287466E-3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6113</v>
      </c>
      <c r="D37" s="16">
        <v>0</v>
      </c>
      <c r="E37" s="16">
        <v>6113</v>
      </c>
      <c r="F37" s="16">
        <v>1339</v>
      </c>
      <c r="G37" s="16">
        <v>2</v>
      </c>
      <c r="H37" s="16">
        <v>1341</v>
      </c>
      <c r="I37" s="16">
        <v>982</v>
      </c>
      <c r="J37" s="16">
        <v>26</v>
      </c>
      <c r="K37" s="16">
        <v>1008</v>
      </c>
      <c r="L37" s="16">
        <v>1</v>
      </c>
      <c r="M37" s="16">
        <v>3</v>
      </c>
      <c r="N37" s="16">
        <v>4</v>
      </c>
      <c r="O37" s="16">
        <v>8466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761.96677499999987</v>
      </c>
      <c r="D38" s="16">
        <v>0</v>
      </c>
      <c r="E38" s="16">
        <v>761.96677499999987</v>
      </c>
      <c r="F38" s="16">
        <v>148.07930000000002</v>
      </c>
      <c r="G38" s="16">
        <v>7.3309041666666666</v>
      </c>
      <c r="H38" s="16">
        <v>155.41020416666669</v>
      </c>
      <c r="I38" s="16">
        <v>502.76022916666659</v>
      </c>
      <c r="J38" s="16">
        <v>932.31388333333337</v>
      </c>
      <c r="K38" s="16">
        <v>1435.0741125</v>
      </c>
      <c r="L38" s="16">
        <v>2.3090375000000001</v>
      </c>
      <c r="M38" s="16">
        <v>33.656054166666664</v>
      </c>
      <c r="N38" s="16">
        <v>35.965091666666666</v>
      </c>
      <c r="O38" s="16">
        <v>2388.4161833333333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21347.059000000001</v>
      </c>
      <c r="D39" s="16">
        <v>0</v>
      </c>
      <c r="E39" s="16">
        <v>21347.059000000001</v>
      </c>
      <c r="F39" s="16">
        <v>4881.0200000000004</v>
      </c>
      <c r="G39" s="16">
        <v>126</v>
      </c>
      <c r="H39" s="16">
        <v>5007.0200000000004</v>
      </c>
      <c r="I39" s="16">
        <v>5027.4849999999997</v>
      </c>
      <c r="J39" s="16">
        <v>5801</v>
      </c>
      <c r="K39" s="16">
        <v>10828.485000000001</v>
      </c>
      <c r="L39" s="16">
        <v>3</v>
      </c>
      <c r="M39" s="16">
        <v>420</v>
      </c>
      <c r="N39" s="16">
        <v>423</v>
      </c>
      <c r="O39" s="16">
        <v>37605.563999999998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4.2798749567435769E-2</v>
      </c>
      <c r="D17" s="12">
        <v>0</v>
      </c>
      <c r="E17" s="12">
        <v>4.2869361659858295E-2</v>
      </c>
      <c r="F17" s="12">
        <v>0.35387652708550144</v>
      </c>
      <c r="G17" s="12">
        <v>0.13317220577189931</v>
      </c>
      <c r="H17" s="12">
        <v>0.35212837404539371</v>
      </c>
      <c r="I17" s="12">
        <v>0.16633705973130464</v>
      </c>
      <c r="J17" s="12">
        <v>0.16736905762766996</v>
      </c>
      <c r="K17" s="12">
        <v>0.1663521159740611</v>
      </c>
      <c r="L17" s="12">
        <v>2.2280068594700588</v>
      </c>
      <c r="M17" s="12">
        <v>3.9380533465840006</v>
      </c>
      <c r="N17" s="12">
        <v>3.3908384707075392</v>
      </c>
      <c r="O17" s="17">
        <v>8.7610908731231354E-2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7.4781348522859536E-3</v>
      </c>
      <c r="D21" s="12">
        <v>0</v>
      </c>
      <c r="E21" s="12">
        <v>7.4781348522859536E-3</v>
      </c>
      <c r="F21" s="12">
        <v>0.6302691684820656</v>
      </c>
      <c r="G21" s="12">
        <v>0</v>
      </c>
      <c r="H21" s="12">
        <v>0.62527693744458379</v>
      </c>
      <c r="I21" s="12">
        <v>2.0306011072188514E-2</v>
      </c>
      <c r="J21" s="12">
        <v>0</v>
      </c>
      <c r="K21" s="12">
        <v>2.00097583053996E-2</v>
      </c>
      <c r="L21" s="12">
        <v>0</v>
      </c>
      <c r="M21" s="12">
        <v>0</v>
      </c>
      <c r="N21" s="12">
        <v>0</v>
      </c>
      <c r="O21" s="17">
        <v>4.9735822560612285E-2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5.0276884419721724E-2</v>
      </c>
      <c r="D25" s="12">
        <v>0</v>
      </c>
      <c r="E25" s="12">
        <v>5.0347496512144249E-2</v>
      </c>
      <c r="F25" s="12">
        <v>0.98414569556756704</v>
      </c>
      <c r="G25" s="12">
        <v>0.13317220577189931</v>
      </c>
      <c r="H25" s="12">
        <v>0.97740531148997745</v>
      </c>
      <c r="I25" s="12">
        <v>0.18664307080349316</v>
      </c>
      <c r="J25" s="12">
        <v>0.16736905762766996</v>
      </c>
      <c r="K25" s="12">
        <v>0.18636187427946072</v>
      </c>
      <c r="L25" s="12">
        <v>2.2280068594700588</v>
      </c>
      <c r="M25" s="12">
        <v>3.9380533465840006</v>
      </c>
      <c r="N25" s="12">
        <v>3.3908384707075392</v>
      </c>
      <c r="O25" s="12">
        <v>0.13734673129184363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0.21608023944027813</v>
      </c>
      <c r="D29" s="12">
        <v>0</v>
      </c>
      <c r="E29" s="12">
        <v>0.21611041017613797</v>
      </c>
      <c r="F29" s="12">
        <v>7.4682759592075709E-2</v>
      </c>
      <c r="G29" s="12">
        <v>0</v>
      </c>
      <c r="H29" s="12">
        <v>7.4091212981445401E-2</v>
      </c>
      <c r="I29" s="12">
        <v>0.30352588754953252</v>
      </c>
      <c r="J29" s="12">
        <v>0.77262060875003569</v>
      </c>
      <c r="K29" s="12">
        <v>0.31036970382382084</v>
      </c>
      <c r="L29" s="12">
        <v>0</v>
      </c>
      <c r="M29" s="12">
        <v>0</v>
      </c>
      <c r="N29" s="12">
        <v>0</v>
      </c>
      <c r="O29" s="17">
        <v>0.22110529778938354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0.11753804172813467</v>
      </c>
      <c r="D31" s="12">
        <v>0</v>
      </c>
      <c r="E31" s="12">
        <v>0.11753804172813467</v>
      </c>
      <c r="F31" s="12">
        <v>0</v>
      </c>
      <c r="G31" s="12">
        <v>0</v>
      </c>
      <c r="H31" s="12">
        <v>0</v>
      </c>
      <c r="I31" s="12">
        <v>0.13411890671194698</v>
      </c>
      <c r="J31" s="12">
        <v>0</v>
      </c>
      <c r="K31" s="12">
        <v>0.13216219069072227</v>
      </c>
      <c r="L31" s="12">
        <v>0</v>
      </c>
      <c r="M31" s="12">
        <v>0</v>
      </c>
      <c r="N31" s="12">
        <v>0</v>
      </c>
      <c r="O31" s="17">
        <v>0.11194322883940128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0.3336182811684128</v>
      </c>
      <c r="D33" s="12">
        <v>0</v>
      </c>
      <c r="E33" s="12">
        <v>0.33364845190427261</v>
      </c>
      <c r="F33" s="12">
        <v>7.4682759592075709E-2</v>
      </c>
      <c r="G33" s="12">
        <v>0</v>
      </c>
      <c r="H33" s="12">
        <v>7.4091212981445401E-2</v>
      </c>
      <c r="I33" s="12">
        <v>0.43764479426147951</v>
      </c>
      <c r="J33" s="12">
        <v>0.77262060875003569</v>
      </c>
      <c r="K33" s="12">
        <v>0.44253189451454311</v>
      </c>
      <c r="L33" s="12">
        <v>0</v>
      </c>
      <c r="M33" s="12">
        <v>0</v>
      </c>
      <c r="N33" s="12">
        <v>0</v>
      </c>
      <c r="O33" s="12">
        <v>0.33304852662878481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12039</v>
      </c>
      <c r="D37" s="16">
        <v>0</v>
      </c>
      <c r="E37" s="16">
        <v>12039</v>
      </c>
      <c r="F37" s="16">
        <v>1002</v>
      </c>
      <c r="G37" s="16">
        <v>8</v>
      </c>
      <c r="H37" s="16">
        <v>1010</v>
      </c>
      <c r="I37" s="16">
        <v>2364</v>
      </c>
      <c r="J37" s="16">
        <v>35</v>
      </c>
      <c r="K37" s="16">
        <v>2399</v>
      </c>
      <c r="L37" s="16">
        <v>8</v>
      </c>
      <c r="M37" s="16">
        <v>17</v>
      </c>
      <c r="N37" s="16">
        <v>25</v>
      </c>
      <c r="O37" s="16">
        <v>15473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2262.4483625000003</v>
      </c>
      <c r="D38" s="16">
        <v>0</v>
      </c>
      <c r="E38" s="16">
        <v>2262.4483625000003</v>
      </c>
      <c r="F38" s="16">
        <v>417.25108333333338</v>
      </c>
      <c r="G38" s="16">
        <v>52.018183333333333</v>
      </c>
      <c r="H38" s="16">
        <v>469.26926666666674</v>
      </c>
      <c r="I38" s="16">
        <v>1091.0098791666669</v>
      </c>
      <c r="J38" s="16">
        <v>279.00036666666665</v>
      </c>
      <c r="K38" s="16">
        <v>1370.0102458333336</v>
      </c>
      <c r="L38" s="16">
        <v>27.275683333333333</v>
      </c>
      <c r="M38" s="16">
        <v>794.80025833333332</v>
      </c>
      <c r="N38" s="16">
        <v>822.07594166666661</v>
      </c>
      <c r="O38" s="16">
        <v>4923.8038166666674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56319.603000000003</v>
      </c>
      <c r="D39" s="16">
        <v>0</v>
      </c>
      <c r="E39" s="16">
        <v>56319.603000000003</v>
      </c>
      <c r="F39" s="16">
        <v>5628.4390000000003</v>
      </c>
      <c r="G39" s="16">
        <v>784.5</v>
      </c>
      <c r="H39" s="16">
        <v>6412.9390000000003</v>
      </c>
      <c r="I39" s="16">
        <v>13124.394399999999</v>
      </c>
      <c r="J39" s="16">
        <v>3281.058</v>
      </c>
      <c r="K39" s="16">
        <v>16405.452399999998</v>
      </c>
      <c r="L39" s="16">
        <v>139.286</v>
      </c>
      <c r="M39" s="16">
        <v>20319</v>
      </c>
      <c r="N39" s="16">
        <v>20458.286</v>
      </c>
      <c r="O39" s="16">
        <v>99596.280400000003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0.18969921342191967</v>
      </c>
      <c r="D17" s="12">
        <v>1.4042706777396547</v>
      </c>
      <c r="E17" s="12">
        <v>0.19018611068471586</v>
      </c>
      <c r="F17" s="12">
        <v>0.72747569889817598</v>
      </c>
      <c r="G17" s="12">
        <v>32.497214656030096</v>
      </c>
      <c r="H17" s="12">
        <v>8.4376755042839928</v>
      </c>
      <c r="I17" s="12">
        <v>1.1341640980397403</v>
      </c>
      <c r="J17" s="12">
        <v>18.731506143251597</v>
      </c>
      <c r="K17" s="12">
        <v>1.4255481351985864</v>
      </c>
      <c r="L17" s="12">
        <v>33.553987716128439</v>
      </c>
      <c r="M17" s="12">
        <v>139.3824104968667</v>
      </c>
      <c r="N17" s="12">
        <v>86.468199106497565</v>
      </c>
      <c r="O17" s="17">
        <v>0.35801013098734663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6.0481000934260828E-2</v>
      </c>
      <c r="D18" s="12">
        <v>1.4305196709284957</v>
      </c>
      <c r="E18" s="12">
        <v>6.1030221871803493E-2</v>
      </c>
      <c r="F18" s="12">
        <v>3.2157293235537843E-2</v>
      </c>
      <c r="G18" s="12">
        <v>0.60649615698421422</v>
      </c>
      <c r="H18" s="12">
        <v>0.17154362566577216</v>
      </c>
      <c r="I18" s="12">
        <v>0.13789162601949018</v>
      </c>
      <c r="J18" s="12">
        <v>8.0739549416616185</v>
      </c>
      <c r="K18" s="12">
        <v>0.26930023091668398</v>
      </c>
      <c r="L18" s="12">
        <v>0</v>
      </c>
      <c r="M18" s="12">
        <v>10.472753448462038</v>
      </c>
      <c r="N18" s="12">
        <v>5.2363767242310191</v>
      </c>
      <c r="O18" s="17">
        <v>8.3393735525380361E-2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2.3397247804412845E-2</v>
      </c>
      <c r="D21" s="12">
        <v>0</v>
      </c>
      <c r="E21" s="12">
        <v>2.3387868318522048E-2</v>
      </c>
      <c r="F21" s="12">
        <v>3.8239630013166832E-2</v>
      </c>
      <c r="G21" s="12">
        <v>0</v>
      </c>
      <c r="H21" s="12">
        <v>2.8959251969035697E-2</v>
      </c>
      <c r="I21" s="12">
        <v>8.6583176782538421E-2</v>
      </c>
      <c r="J21" s="12">
        <v>0</v>
      </c>
      <c r="K21" s="12">
        <v>8.5149496881555944E-2</v>
      </c>
      <c r="L21" s="12">
        <v>0</v>
      </c>
      <c r="M21" s="12">
        <v>0</v>
      </c>
      <c r="N21" s="12">
        <v>0</v>
      </c>
      <c r="O21" s="17">
        <v>2.9618306810781203E-2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3.0132818988449915E-3</v>
      </c>
      <c r="D22" s="12">
        <v>0</v>
      </c>
      <c r="E22" s="12">
        <v>3.0120739347591526E-3</v>
      </c>
      <c r="F22" s="12">
        <v>0</v>
      </c>
      <c r="G22" s="12">
        <v>0</v>
      </c>
      <c r="H22" s="12">
        <v>0</v>
      </c>
      <c r="I22" s="12">
        <v>7.5091794254773846E-3</v>
      </c>
      <c r="J22" s="12">
        <v>0</v>
      </c>
      <c r="K22" s="12">
        <v>7.3848393398483108E-3</v>
      </c>
      <c r="L22" s="12">
        <v>0</v>
      </c>
      <c r="M22" s="12">
        <v>0</v>
      </c>
      <c r="N22" s="12">
        <v>0</v>
      </c>
      <c r="O22" s="17">
        <v>3.4421888142571978E-3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0.27659074405943829</v>
      </c>
      <c r="D25" s="12">
        <v>2.8347903486681503</v>
      </c>
      <c r="E25" s="12">
        <v>0.27761627480980061</v>
      </c>
      <c r="F25" s="12">
        <v>0.79787262214688071</v>
      </c>
      <c r="G25" s="12">
        <v>33.10371081301431</v>
      </c>
      <c r="H25" s="12">
        <v>8.6381783819188005</v>
      </c>
      <c r="I25" s="12">
        <v>1.3661480802672463</v>
      </c>
      <c r="J25" s="12">
        <v>26.805461084913215</v>
      </c>
      <c r="K25" s="12">
        <v>1.7873827023366748</v>
      </c>
      <c r="L25" s="12">
        <v>33.553987716128439</v>
      </c>
      <c r="M25" s="12">
        <v>149.85516394532874</v>
      </c>
      <c r="N25" s="12">
        <v>91.704575830728587</v>
      </c>
      <c r="O25" s="12">
        <v>0.47446436213776538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1.7589903645748525E-2</v>
      </c>
      <c r="D29" s="12">
        <v>0.2665086684079806</v>
      </c>
      <c r="E29" s="12">
        <v>1.7689690170281623E-2</v>
      </c>
      <c r="F29" s="12">
        <v>0.10964929210848598</v>
      </c>
      <c r="G29" s="12">
        <v>0.27693269023918332</v>
      </c>
      <c r="H29" s="12">
        <v>0.15024730978347978</v>
      </c>
      <c r="I29" s="12">
        <v>9.1621886771925412E-2</v>
      </c>
      <c r="J29" s="12">
        <v>1.0598248958083278</v>
      </c>
      <c r="K29" s="12">
        <v>0.10765379095595147</v>
      </c>
      <c r="L29" s="12">
        <v>0</v>
      </c>
      <c r="M29" s="12">
        <v>77.894652637748493</v>
      </c>
      <c r="N29" s="12">
        <v>38.947326318874246</v>
      </c>
      <c r="O29" s="17">
        <v>3.5051699153689019E-2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1.7589903645748525E-2</v>
      </c>
      <c r="D33" s="12">
        <v>0.2665086684079806</v>
      </c>
      <c r="E33" s="12">
        <v>1.7689690170281623E-2</v>
      </c>
      <c r="F33" s="12">
        <v>0.10964929210848598</v>
      </c>
      <c r="G33" s="12">
        <v>0.27693269023918332</v>
      </c>
      <c r="H33" s="12">
        <v>0.15024730978347978</v>
      </c>
      <c r="I33" s="12">
        <v>9.1621886771925412E-2</v>
      </c>
      <c r="J33" s="12">
        <v>1.0598248958083278</v>
      </c>
      <c r="K33" s="12">
        <v>0.10765379095595147</v>
      </c>
      <c r="L33" s="12">
        <v>0</v>
      </c>
      <c r="M33" s="12">
        <v>77.894652637748493</v>
      </c>
      <c r="N33" s="12">
        <v>38.947326318874246</v>
      </c>
      <c r="O33" s="12">
        <v>3.5051699153689019E-2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97247</v>
      </c>
      <c r="D37" s="16">
        <v>39</v>
      </c>
      <c r="E37" s="16">
        <v>97286</v>
      </c>
      <c r="F37" s="16">
        <v>259</v>
      </c>
      <c r="G37" s="16">
        <v>83</v>
      </c>
      <c r="H37" s="16">
        <v>342</v>
      </c>
      <c r="I37" s="16">
        <v>10750</v>
      </c>
      <c r="J37" s="16">
        <v>181</v>
      </c>
      <c r="K37" s="16">
        <v>10931</v>
      </c>
      <c r="L37" s="16">
        <v>11</v>
      </c>
      <c r="M37" s="16">
        <v>11</v>
      </c>
      <c r="N37" s="16">
        <v>22</v>
      </c>
      <c r="O37" s="16">
        <v>108581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19844.045716666664</v>
      </c>
      <c r="D38" s="16">
        <v>77.637837499999989</v>
      </c>
      <c r="E38" s="16">
        <v>19921.683554166662</v>
      </c>
      <c r="F38" s="16">
        <v>147.05767916666667</v>
      </c>
      <c r="G38" s="16">
        <v>1169.4129374999998</v>
      </c>
      <c r="H38" s="16">
        <v>1316.4706166666665</v>
      </c>
      <c r="I38" s="16">
        <v>8372.1014833333338</v>
      </c>
      <c r="J38" s="16">
        <v>5572.747204166667</v>
      </c>
      <c r="K38" s="16">
        <v>13944.848687500002</v>
      </c>
      <c r="L38" s="16">
        <v>20.474083333333333</v>
      </c>
      <c r="M38" s="16">
        <v>1363.691675</v>
      </c>
      <c r="N38" s="16">
        <v>1384.1657583333333</v>
      </c>
      <c r="O38" s="16">
        <v>36567.16861666667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554357.01459999999</v>
      </c>
      <c r="D39" s="16">
        <v>1327.3130000000001</v>
      </c>
      <c r="E39" s="16">
        <v>555684.32759999996</v>
      </c>
      <c r="F39" s="16">
        <v>1627.2919999999999</v>
      </c>
      <c r="G39" s="16">
        <v>5354.2</v>
      </c>
      <c r="H39" s="16">
        <v>6981.4920000000002</v>
      </c>
      <c r="I39" s="16">
        <v>66886.70199999999</v>
      </c>
      <c r="J39" s="16">
        <v>52485.2</v>
      </c>
      <c r="K39" s="16">
        <v>119371.90199999999</v>
      </c>
      <c r="L39" s="16">
        <v>69.962000000000003</v>
      </c>
      <c r="M39" s="16">
        <v>26654</v>
      </c>
      <c r="N39" s="16">
        <v>26723.962</v>
      </c>
      <c r="O39" s="16">
        <v>708761.68359999999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5.1805297483284281E-2</v>
      </c>
      <c r="D17" s="12">
        <v>0</v>
      </c>
      <c r="E17" s="12">
        <v>5.1804248778899276E-2</v>
      </c>
      <c r="F17" s="12">
        <v>0.10566519526363106</v>
      </c>
      <c r="G17" s="12">
        <v>1.3352273868497262</v>
      </c>
      <c r="H17" s="12">
        <v>0.23017782225969133</v>
      </c>
      <c r="I17" s="12">
        <v>0.45002620134674748</v>
      </c>
      <c r="J17" s="12">
        <v>5.1430758334033939</v>
      </c>
      <c r="K17" s="12">
        <v>0.53244418825425488</v>
      </c>
      <c r="L17" s="12">
        <v>10.403827168387576</v>
      </c>
      <c r="M17" s="12">
        <v>142.60714129330981</v>
      </c>
      <c r="N17" s="12">
        <v>65.580733377429382</v>
      </c>
      <c r="O17" s="17">
        <v>0.4817625257246726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6.2751840270104835E-5</v>
      </c>
      <c r="D18" s="12">
        <v>0</v>
      </c>
      <c r="E18" s="12">
        <v>6.2750569972794406E-5</v>
      </c>
      <c r="F18" s="12">
        <v>0</v>
      </c>
      <c r="G18" s="12">
        <v>0</v>
      </c>
      <c r="H18" s="12">
        <v>0</v>
      </c>
      <c r="I18" s="12">
        <v>3.3134484129038563E-4</v>
      </c>
      <c r="J18" s="12">
        <v>3.5254408618784002E-3</v>
      </c>
      <c r="K18" s="12">
        <v>3.8743863629480356E-4</v>
      </c>
      <c r="L18" s="12">
        <v>0</v>
      </c>
      <c r="M18" s="12">
        <v>0</v>
      </c>
      <c r="N18" s="12">
        <v>0</v>
      </c>
      <c r="O18" s="17">
        <v>1.1733029153992426E-4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4.5887906292144162E-2</v>
      </c>
      <c r="K20" s="12">
        <v>8.058702030691021E-4</v>
      </c>
      <c r="L20" s="12">
        <v>0</v>
      </c>
      <c r="M20" s="12">
        <v>2.3638482928996631</v>
      </c>
      <c r="N20" s="12">
        <v>0.98658521848008951</v>
      </c>
      <c r="O20" s="17">
        <v>5.3805871325971625E-3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9.0254220837054262E-3</v>
      </c>
      <c r="D21" s="12">
        <v>0</v>
      </c>
      <c r="E21" s="12">
        <v>9.0252393803878974E-3</v>
      </c>
      <c r="F21" s="12">
        <v>7.2704128974059208E-4</v>
      </c>
      <c r="G21" s="12">
        <v>0</v>
      </c>
      <c r="H21" s="12">
        <v>6.5341685533648153E-4</v>
      </c>
      <c r="I21" s="12">
        <v>4.0434652041373247E-2</v>
      </c>
      <c r="J21" s="12">
        <v>0</v>
      </c>
      <c r="K21" s="12">
        <v>3.9724550319927124E-2</v>
      </c>
      <c r="L21" s="12">
        <v>2.1792098595659439</v>
      </c>
      <c r="M21" s="12">
        <v>0</v>
      </c>
      <c r="N21" s="12">
        <v>1.2696860792659319</v>
      </c>
      <c r="O21" s="17">
        <v>2.0914991955819584E-2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6.6047354810886251E-3</v>
      </c>
      <c r="D22" s="12">
        <v>0</v>
      </c>
      <c r="E22" s="12">
        <v>6.6046017801854873E-3</v>
      </c>
      <c r="F22" s="12">
        <v>0</v>
      </c>
      <c r="G22" s="12">
        <v>0</v>
      </c>
      <c r="H22" s="12">
        <v>0</v>
      </c>
      <c r="I22" s="12">
        <v>3.0088248075369178E-2</v>
      </c>
      <c r="J22" s="12">
        <v>0</v>
      </c>
      <c r="K22" s="12">
        <v>2.9559846922522458E-2</v>
      </c>
      <c r="L22" s="12">
        <v>1.405379061204955</v>
      </c>
      <c r="M22" s="12">
        <v>0</v>
      </c>
      <c r="N22" s="12">
        <v>0.81882441118322169</v>
      </c>
      <c r="O22" s="17">
        <v>1.4801346019620321E-2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6.7498206888348442E-2</v>
      </c>
      <c r="D25" s="12">
        <v>0</v>
      </c>
      <c r="E25" s="12">
        <v>6.749684050944546E-2</v>
      </c>
      <c r="F25" s="12">
        <v>0.10639223655337166</v>
      </c>
      <c r="G25" s="12">
        <v>1.3352273868497262</v>
      </c>
      <c r="H25" s="12">
        <v>0.23083123911502781</v>
      </c>
      <c r="I25" s="12">
        <v>0.52088044630478025</v>
      </c>
      <c r="J25" s="12">
        <v>5.1924891805574163</v>
      </c>
      <c r="K25" s="12">
        <v>0.60292189433606835</v>
      </c>
      <c r="L25" s="12">
        <v>13.988416089158475</v>
      </c>
      <c r="M25" s="12">
        <v>144.97098958620947</v>
      </c>
      <c r="N25" s="12">
        <v>68.655829086358622</v>
      </c>
      <c r="O25" s="12">
        <v>0.52297678112424961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9.0173904860428068E-3</v>
      </c>
      <c r="D28" s="12">
        <v>0</v>
      </c>
      <c r="E28" s="12">
        <v>9.0172079453104213E-3</v>
      </c>
      <c r="F28" s="12">
        <v>0.25696448571516922</v>
      </c>
      <c r="G28" s="12">
        <v>0</v>
      </c>
      <c r="H28" s="12">
        <v>0.23094276564274702</v>
      </c>
      <c r="I28" s="12">
        <v>1.590829370432173</v>
      </c>
      <c r="J28" s="12">
        <v>6.3522442696897636</v>
      </c>
      <c r="K28" s="12">
        <v>1.6744479684857054</v>
      </c>
      <c r="L28" s="12">
        <v>18.590439234824355</v>
      </c>
      <c r="M28" s="12">
        <v>170.09760534325477</v>
      </c>
      <c r="N28" s="12">
        <v>81.824078646188084</v>
      </c>
      <c r="O28" s="17">
        <v>0.72628099144444569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9.2315677756398443E-2</v>
      </c>
      <c r="D29" s="12">
        <v>0</v>
      </c>
      <c r="E29" s="12">
        <v>9.2313808992762827E-2</v>
      </c>
      <c r="F29" s="12">
        <v>3.3176451331802671E-2</v>
      </c>
      <c r="G29" s="12">
        <v>7.5204391187801048E-2</v>
      </c>
      <c r="H29" s="12">
        <v>3.7432445241270859E-2</v>
      </c>
      <c r="I29" s="12">
        <v>0.48329247510913625</v>
      </c>
      <c r="J29" s="12">
        <v>6.7390776493989097</v>
      </c>
      <c r="K29" s="12">
        <v>0.59315477383041471</v>
      </c>
      <c r="L29" s="12">
        <v>5.2952166573842767</v>
      </c>
      <c r="M29" s="12">
        <v>3.2362124901195863</v>
      </c>
      <c r="N29" s="12">
        <v>4.4358624076576953</v>
      </c>
      <c r="O29" s="17">
        <v>0.20016204635023857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2.8684116079784699E-2</v>
      </c>
      <c r="D31" s="12">
        <v>0</v>
      </c>
      <c r="E31" s="12">
        <v>2.8683535421825487E-2</v>
      </c>
      <c r="F31" s="12">
        <v>0.15757418171984139</v>
      </c>
      <c r="G31" s="12">
        <v>0</v>
      </c>
      <c r="H31" s="12">
        <v>0.14161730255833846</v>
      </c>
      <c r="I31" s="12">
        <v>9.2094778849982517E-2</v>
      </c>
      <c r="J31" s="12">
        <v>0</v>
      </c>
      <c r="K31" s="12">
        <v>9.0477436850089507E-2</v>
      </c>
      <c r="L31" s="12">
        <v>1.263467782062494</v>
      </c>
      <c r="M31" s="12">
        <v>0</v>
      </c>
      <c r="N31" s="12">
        <v>0.73614179352385889</v>
      </c>
      <c r="O31" s="17">
        <v>4.3059476099969171E-2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0.13001718432222595</v>
      </c>
      <c r="D33" s="12">
        <v>0</v>
      </c>
      <c r="E33" s="12">
        <v>0.13001455235989873</v>
      </c>
      <c r="F33" s="12">
        <v>0.4477151187668133</v>
      </c>
      <c r="G33" s="12">
        <v>7.5204391187801048E-2</v>
      </c>
      <c r="H33" s="12">
        <v>0.40999251344235632</v>
      </c>
      <c r="I33" s="12">
        <v>2.1662166243912919</v>
      </c>
      <c r="J33" s="12">
        <v>13.091321919088674</v>
      </c>
      <c r="K33" s="12">
        <v>2.3580801791662096</v>
      </c>
      <c r="L33" s="12">
        <v>25.149123674271127</v>
      </c>
      <c r="M33" s="12">
        <v>173.33381783337435</v>
      </c>
      <c r="N33" s="12">
        <v>86.996082847369635</v>
      </c>
      <c r="O33" s="12">
        <v>0.96950251389465347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148195</v>
      </c>
      <c r="D37" s="16">
        <v>3</v>
      </c>
      <c r="E37" s="16">
        <v>148198</v>
      </c>
      <c r="F37" s="16">
        <v>213</v>
      </c>
      <c r="G37" s="16">
        <v>24</v>
      </c>
      <c r="H37" s="16">
        <v>237</v>
      </c>
      <c r="I37" s="16">
        <v>29929</v>
      </c>
      <c r="J37" s="16">
        <v>535</v>
      </c>
      <c r="K37" s="16">
        <v>30464</v>
      </c>
      <c r="L37" s="16">
        <v>557</v>
      </c>
      <c r="M37" s="16">
        <v>399</v>
      </c>
      <c r="N37" s="16">
        <v>956</v>
      </c>
      <c r="O37" s="16">
        <v>179855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30272.873220833331</v>
      </c>
      <c r="D38" s="16">
        <v>0.88589166666666674</v>
      </c>
      <c r="E38" s="16">
        <v>30273.759112499996</v>
      </c>
      <c r="F38" s="16">
        <v>74.998204166666667</v>
      </c>
      <c r="G38" s="16">
        <v>93.029991666666675</v>
      </c>
      <c r="H38" s="16">
        <v>168.02819583333334</v>
      </c>
      <c r="I38" s="16">
        <v>21506.905125000001</v>
      </c>
      <c r="J38" s="16">
        <v>13464.133154166668</v>
      </c>
      <c r="K38" s="16">
        <v>34971.038279166671</v>
      </c>
      <c r="L38" s="16">
        <v>7520.265491666667</v>
      </c>
      <c r="M38" s="16">
        <v>64028.537170833333</v>
      </c>
      <c r="N38" s="16">
        <v>71548.802662500006</v>
      </c>
      <c r="O38" s="16">
        <v>136961.62825000001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946528.47779999988</v>
      </c>
      <c r="D39" s="16">
        <v>79</v>
      </c>
      <c r="E39" s="16">
        <v>946607.47779999988</v>
      </c>
      <c r="F39" s="16">
        <v>1387.7919999999999</v>
      </c>
      <c r="G39" s="16">
        <v>1514.1</v>
      </c>
      <c r="H39" s="16">
        <v>2901.8919999999998</v>
      </c>
      <c r="I39" s="16">
        <v>232074.49900000004</v>
      </c>
      <c r="J39" s="16">
        <v>128331.90999999999</v>
      </c>
      <c r="K39" s="16">
        <v>360406.40900000004</v>
      </c>
      <c r="L39" s="16">
        <v>23156.184000000005</v>
      </c>
      <c r="M39" s="16">
        <v>193962.46</v>
      </c>
      <c r="N39" s="16">
        <v>217118.644</v>
      </c>
      <c r="O39" s="16">
        <v>1527034.4227999998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3.6234136280308284E-2</v>
      </c>
      <c r="D17" s="12">
        <v>8.3291832138782981E-2</v>
      </c>
      <c r="E17" s="12">
        <v>3.6283243068510843E-2</v>
      </c>
      <c r="F17" s="12">
        <v>5.4710637223646115E-2</v>
      </c>
      <c r="G17" s="12">
        <v>0.82621648614354115</v>
      </c>
      <c r="H17" s="12">
        <v>0.15102725644567588</v>
      </c>
      <c r="I17" s="12">
        <v>0.10798002512803309</v>
      </c>
      <c r="J17" s="12">
        <v>5.4273639017067516</v>
      </c>
      <c r="K17" s="12">
        <v>0.23236312916268542</v>
      </c>
      <c r="L17" s="12">
        <v>0.29683206857068178</v>
      </c>
      <c r="M17" s="12">
        <v>33.439234774177919</v>
      </c>
      <c r="N17" s="12">
        <v>24.75908168461412</v>
      </c>
      <c r="O17" s="17">
        <v>9.372772740712515E-2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0.10949008782205782</v>
      </c>
      <c r="D18" s="12">
        <v>2.8657784392482628E-2</v>
      </c>
      <c r="E18" s="12">
        <v>0.10940573573613378</v>
      </c>
      <c r="F18" s="12">
        <v>1.9259467301497302E-2</v>
      </c>
      <c r="G18" s="12">
        <v>9.1415937183184845E-2</v>
      </c>
      <c r="H18" s="12">
        <v>2.8267652066045937E-2</v>
      </c>
      <c r="I18" s="12">
        <v>0.69362236115278031</v>
      </c>
      <c r="J18" s="12">
        <v>5.3347344160483194</v>
      </c>
      <c r="K18" s="12">
        <v>0.80214544144828226</v>
      </c>
      <c r="L18" s="12">
        <v>8.4162820740499527</v>
      </c>
      <c r="M18" s="12">
        <v>15.119438627992176</v>
      </c>
      <c r="N18" s="12">
        <v>13.363850006721593</v>
      </c>
      <c r="O18" s="17">
        <v>0.21972968950914123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4.799032356457047E-3</v>
      </c>
      <c r="D21" s="12">
        <v>0</v>
      </c>
      <c r="E21" s="12">
        <v>4.7940243538082449E-3</v>
      </c>
      <c r="F21" s="12">
        <v>4.2683018126947027E-3</v>
      </c>
      <c r="G21" s="12">
        <v>0</v>
      </c>
      <c r="H21" s="12">
        <v>3.7354368953469402E-3</v>
      </c>
      <c r="I21" s="12">
        <v>1.4392651392070695E-2</v>
      </c>
      <c r="J21" s="12">
        <v>0</v>
      </c>
      <c r="K21" s="12">
        <v>1.4056108157558764E-2</v>
      </c>
      <c r="L21" s="12">
        <v>0</v>
      </c>
      <c r="M21" s="12">
        <v>0</v>
      </c>
      <c r="N21" s="12">
        <v>0</v>
      </c>
      <c r="O21" s="17">
        <v>6.0671903593131115E-3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8.6072305137556773E-4</v>
      </c>
      <c r="D22" s="12">
        <v>0</v>
      </c>
      <c r="E22" s="12">
        <v>8.5982484877950179E-4</v>
      </c>
      <c r="F22" s="12">
        <v>1.7763229070345821E-4</v>
      </c>
      <c r="G22" s="12">
        <v>0</v>
      </c>
      <c r="H22" s="12">
        <v>1.554562544113493E-4</v>
      </c>
      <c r="I22" s="12">
        <v>2.3080143143993887E-2</v>
      </c>
      <c r="J22" s="12">
        <v>0</v>
      </c>
      <c r="K22" s="12">
        <v>2.2540460370119621E-2</v>
      </c>
      <c r="L22" s="12">
        <v>0.66129210322612497</v>
      </c>
      <c r="M22" s="12">
        <v>0</v>
      </c>
      <c r="N22" s="12">
        <v>0.17319555084493748</v>
      </c>
      <c r="O22" s="17">
        <v>4.0814542115127804E-3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0.15138397951019872</v>
      </c>
      <c r="D25" s="12">
        <v>0.11194961653126562</v>
      </c>
      <c r="E25" s="12">
        <v>0.15134282800723237</v>
      </c>
      <c r="F25" s="12">
        <v>7.8416038628541573E-2</v>
      </c>
      <c r="G25" s="12">
        <v>0.91763242332672601</v>
      </c>
      <c r="H25" s="12">
        <v>0.1831858016614801</v>
      </c>
      <c r="I25" s="12">
        <v>0.83907518081687793</v>
      </c>
      <c r="J25" s="12">
        <v>10.762098317755072</v>
      </c>
      <c r="K25" s="12">
        <v>1.0711051391386459</v>
      </c>
      <c r="L25" s="12">
        <v>9.3744062458467603</v>
      </c>
      <c r="M25" s="12">
        <v>48.558673402170093</v>
      </c>
      <c r="N25" s="12">
        <v>38.296127242180653</v>
      </c>
      <c r="O25" s="12">
        <v>0.32360606148709231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0.12647861723811241</v>
      </c>
      <c r="D29" s="12">
        <v>5.4300561979114648E-2</v>
      </c>
      <c r="E29" s="12">
        <v>0.12640329624315472</v>
      </c>
      <c r="F29" s="12">
        <v>7.312640789176135E-2</v>
      </c>
      <c r="G29" s="12">
        <v>1.7948196124113394</v>
      </c>
      <c r="H29" s="12">
        <v>0.2880666692378373</v>
      </c>
      <c r="I29" s="12">
        <v>0.31956198966319627</v>
      </c>
      <c r="J29" s="12">
        <v>4.5540227016407338</v>
      </c>
      <c r="K29" s="12">
        <v>0.41857634536472643</v>
      </c>
      <c r="L29" s="12">
        <v>0.80209399620163813</v>
      </c>
      <c r="M29" s="12">
        <v>21.137487353704113</v>
      </c>
      <c r="N29" s="12">
        <v>15.81155099816775</v>
      </c>
      <c r="O29" s="17">
        <v>0.18827583504661097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3.1067739625427179E-2</v>
      </c>
      <c r="D31" s="12">
        <v>0</v>
      </c>
      <c r="E31" s="12">
        <v>3.1035319064201518E-2</v>
      </c>
      <c r="F31" s="12">
        <v>3.1775560196637374E-3</v>
      </c>
      <c r="G31" s="12">
        <v>0</v>
      </c>
      <c r="H31" s="12">
        <v>2.7808623929970163E-3</v>
      </c>
      <c r="I31" s="12">
        <v>4.9851503516663453E-2</v>
      </c>
      <c r="J31" s="12">
        <v>0</v>
      </c>
      <c r="K31" s="12">
        <v>4.8685826270563837E-2</v>
      </c>
      <c r="L31" s="12">
        <v>0.1045670765310783</v>
      </c>
      <c r="M31" s="12">
        <v>0</v>
      </c>
      <c r="N31" s="12">
        <v>2.7386615281949078E-2</v>
      </c>
      <c r="O31" s="17">
        <v>3.2916667810691802E-2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0.15754635686353957</v>
      </c>
      <c r="D33" s="12">
        <v>5.4300561979114648E-2</v>
      </c>
      <c r="E33" s="12">
        <v>0.15743861530735623</v>
      </c>
      <c r="F33" s="12">
        <v>7.6303963911425091E-2</v>
      </c>
      <c r="G33" s="12">
        <v>1.7948196124113394</v>
      </c>
      <c r="H33" s="12">
        <v>0.29084753163083432</v>
      </c>
      <c r="I33" s="12">
        <v>0.36941349317985972</v>
      </c>
      <c r="J33" s="12">
        <v>4.5540227016407338</v>
      </c>
      <c r="K33" s="12">
        <v>0.46726217163529027</v>
      </c>
      <c r="L33" s="12">
        <v>0.90666107273271646</v>
      </c>
      <c r="M33" s="12">
        <v>21.137487353704113</v>
      </c>
      <c r="N33" s="12">
        <v>15.8389376134497</v>
      </c>
      <c r="O33" s="12">
        <v>0.22119250285730277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31590</v>
      </c>
      <c r="D37" s="16">
        <v>33</v>
      </c>
      <c r="E37" s="16">
        <v>31623</v>
      </c>
      <c r="F37" s="16">
        <v>694</v>
      </c>
      <c r="G37" s="16">
        <v>99</v>
      </c>
      <c r="H37" s="16">
        <v>793</v>
      </c>
      <c r="I37" s="16">
        <v>5179</v>
      </c>
      <c r="J37" s="16">
        <v>124</v>
      </c>
      <c r="K37" s="16">
        <v>5303</v>
      </c>
      <c r="L37" s="16">
        <v>11</v>
      </c>
      <c r="M37" s="16">
        <v>31</v>
      </c>
      <c r="N37" s="16">
        <v>42</v>
      </c>
      <c r="O37" s="16">
        <v>37761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4287.939129166667</v>
      </c>
      <c r="D38" s="16">
        <v>77.632612499999993</v>
      </c>
      <c r="E38" s="16">
        <v>4365.5717416666666</v>
      </c>
      <c r="F38" s="16">
        <v>727.81377916666668</v>
      </c>
      <c r="G38" s="16">
        <v>1630.4320374999998</v>
      </c>
      <c r="H38" s="16">
        <v>2358.2458166666665</v>
      </c>
      <c r="I38" s="16">
        <v>2100.6926041666666</v>
      </c>
      <c r="J38" s="16">
        <v>4605.658720833334</v>
      </c>
      <c r="K38" s="16">
        <v>6706.3513250000005</v>
      </c>
      <c r="L38" s="16">
        <v>70.467191666666665</v>
      </c>
      <c r="M38" s="16">
        <v>4073.6602166666667</v>
      </c>
      <c r="N38" s="16">
        <v>4144.1274083333337</v>
      </c>
      <c r="O38" s="16">
        <v>17574.296291666666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173180.61780000001</v>
      </c>
      <c r="D39" s="16">
        <v>885</v>
      </c>
      <c r="E39" s="16">
        <v>174065.61780000001</v>
      </c>
      <c r="F39" s="16">
        <v>5398.83</v>
      </c>
      <c r="G39" s="16">
        <v>10585.85</v>
      </c>
      <c r="H39" s="16">
        <v>15984.68</v>
      </c>
      <c r="I39" s="16">
        <v>26780.0484</v>
      </c>
      <c r="J39" s="16">
        <v>54180.865999999995</v>
      </c>
      <c r="K39" s="16">
        <v>80960.914399999994</v>
      </c>
      <c r="L39" s="16">
        <v>363.471</v>
      </c>
      <c r="M39" s="16">
        <v>24360</v>
      </c>
      <c r="N39" s="16">
        <v>24723.471000000001</v>
      </c>
      <c r="O39" s="16">
        <v>295734.68319999997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0.11053141454943127</v>
      </c>
      <c r="D17" s="12">
        <v>0</v>
      </c>
      <c r="E17" s="12">
        <v>0.11052471729939797</v>
      </c>
      <c r="F17" s="12">
        <v>3.1021275923018333E-2</v>
      </c>
      <c r="G17" s="12">
        <v>11.138118469888051</v>
      </c>
      <c r="H17" s="12">
        <v>0.27521986671232046</v>
      </c>
      <c r="I17" s="12">
        <v>0.37518998787996055</v>
      </c>
      <c r="J17" s="12">
        <v>4.8016675505408211</v>
      </c>
      <c r="K17" s="12">
        <v>0.51078543115373143</v>
      </c>
      <c r="L17" s="12">
        <v>2.0680017192406299</v>
      </c>
      <c r="M17" s="12">
        <v>106.48089884792739</v>
      </c>
      <c r="N17" s="12">
        <v>91.564770686686416</v>
      </c>
      <c r="O17" s="17">
        <v>0.48321292690613699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9.1185164486049033E-3</v>
      </c>
      <c r="D21" s="12">
        <v>0</v>
      </c>
      <c r="E21" s="12">
        <v>9.117963945184604E-3</v>
      </c>
      <c r="F21" s="12">
        <v>4.6762187061534857E-3</v>
      </c>
      <c r="G21" s="12">
        <v>0</v>
      </c>
      <c r="H21" s="12">
        <v>4.5734082239614589E-3</v>
      </c>
      <c r="I21" s="12">
        <v>1.8635842424727541E-2</v>
      </c>
      <c r="J21" s="12">
        <v>0</v>
      </c>
      <c r="K21" s="12">
        <v>1.8064974216634316E-2</v>
      </c>
      <c r="L21" s="12">
        <v>1.15500021287486</v>
      </c>
      <c r="M21" s="12">
        <v>0</v>
      </c>
      <c r="N21" s="12">
        <v>0.1650000304106943</v>
      </c>
      <c r="O21" s="17">
        <v>1.0422701476048409E-2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0.11964993099803617</v>
      </c>
      <c r="D25" s="12">
        <v>0</v>
      </c>
      <c r="E25" s="12">
        <v>0.11964268124458258</v>
      </c>
      <c r="F25" s="12">
        <v>3.5697494629171822E-2</v>
      </c>
      <c r="G25" s="12">
        <v>11.138118469888051</v>
      </c>
      <c r="H25" s="12">
        <v>0.27979327493628192</v>
      </c>
      <c r="I25" s="12">
        <v>0.3938258303046881</v>
      </c>
      <c r="J25" s="12">
        <v>4.8016675505408211</v>
      </c>
      <c r="K25" s="12">
        <v>0.52885040537036576</v>
      </c>
      <c r="L25" s="12">
        <v>3.2230019321154897</v>
      </c>
      <c r="M25" s="12">
        <v>106.48089884792739</v>
      </c>
      <c r="N25" s="12">
        <v>91.729770717097111</v>
      </c>
      <c r="O25" s="12">
        <v>0.49363562838218539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0.19426608459872249</v>
      </c>
      <c r="D29" s="12">
        <v>0</v>
      </c>
      <c r="E29" s="12">
        <v>0.19425431375016464</v>
      </c>
      <c r="F29" s="12">
        <v>6.1227018642346823E-2</v>
      </c>
      <c r="G29" s="12">
        <v>9.9309956053121845E-2</v>
      </c>
      <c r="H29" s="12">
        <v>6.2064303081874508E-2</v>
      </c>
      <c r="I29" s="12">
        <v>0.60213464383473503</v>
      </c>
      <c r="J29" s="12">
        <v>37.289582508237416</v>
      </c>
      <c r="K29" s="12">
        <v>1.7259742398422335</v>
      </c>
      <c r="L29" s="12">
        <v>7.1286550149537504</v>
      </c>
      <c r="M29" s="12">
        <v>547.75769888734169</v>
      </c>
      <c r="N29" s="12">
        <v>470.52497833414338</v>
      </c>
      <c r="O29" s="17">
        <v>1.979593180254912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0.19426608459872249</v>
      </c>
      <c r="D33" s="12">
        <v>0</v>
      </c>
      <c r="E33" s="12">
        <v>0.19425431375016464</v>
      </c>
      <c r="F33" s="12">
        <v>6.1227018642346823E-2</v>
      </c>
      <c r="G33" s="12">
        <v>9.9309956053121845E-2</v>
      </c>
      <c r="H33" s="12">
        <v>6.2064303081874508E-2</v>
      </c>
      <c r="I33" s="12">
        <v>0.60213464383473503</v>
      </c>
      <c r="J33" s="12">
        <v>37.289582508237416</v>
      </c>
      <c r="K33" s="12">
        <v>1.7259742398422335</v>
      </c>
      <c r="L33" s="12">
        <v>7.1286550149537504</v>
      </c>
      <c r="M33" s="12">
        <v>547.75769888734169</v>
      </c>
      <c r="N33" s="12">
        <v>470.52497833414338</v>
      </c>
      <c r="O33" s="12">
        <v>1.979593180254912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16503</v>
      </c>
      <c r="D37" s="16">
        <v>1</v>
      </c>
      <c r="E37" s="16">
        <v>16504</v>
      </c>
      <c r="F37" s="16">
        <v>1379</v>
      </c>
      <c r="G37" s="16">
        <v>31</v>
      </c>
      <c r="H37" s="16">
        <v>1410</v>
      </c>
      <c r="I37" s="16">
        <v>2405</v>
      </c>
      <c r="J37" s="16">
        <v>76</v>
      </c>
      <c r="K37" s="16">
        <v>2481</v>
      </c>
      <c r="L37" s="16">
        <v>10</v>
      </c>
      <c r="M37" s="16">
        <v>60</v>
      </c>
      <c r="N37" s="16">
        <v>70</v>
      </c>
      <c r="O37" s="16">
        <v>20465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2325.4770374999998</v>
      </c>
      <c r="D38" s="16">
        <v>2.3316583333333334</v>
      </c>
      <c r="E38" s="16">
        <v>2327.8086958333333</v>
      </c>
      <c r="F38" s="16">
        <v>439.96294583333338</v>
      </c>
      <c r="G38" s="16">
        <v>227.66449166666663</v>
      </c>
      <c r="H38" s="16">
        <v>667.62743750000004</v>
      </c>
      <c r="I38" s="16">
        <v>1285.0316666666668</v>
      </c>
      <c r="J38" s="16">
        <v>717.36951666666675</v>
      </c>
      <c r="K38" s="16">
        <v>2002.4011833333334</v>
      </c>
      <c r="L38" s="16">
        <v>97.296679166666678</v>
      </c>
      <c r="M38" s="16">
        <v>3091.4915208333332</v>
      </c>
      <c r="N38" s="16">
        <v>3188.7882</v>
      </c>
      <c r="O38" s="16">
        <v>8186.625516666667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67244.152199999982</v>
      </c>
      <c r="D39" s="16">
        <v>7.2</v>
      </c>
      <c r="E39" s="16">
        <v>67251.352199999979</v>
      </c>
      <c r="F39" s="16">
        <v>6769.6500000000005</v>
      </c>
      <c r="G39" s="16">
        <v>1581.3</v>
      </c>
      <c r="H39" s="16">
        <v>8350.9500000000007</v>
      </c>
      <c r="I39" s="16">
        <v>13335.46</v>
      </c>
      <c r="J39" s="16">
        <v>11219</v>
      </c>
      <c r="K39" s="16">
        <v>24554.46</v>
      </c>
      <c r="L39" s="16">
        <v>356.74799999999999</v>
      </c>
      <c r="M39" s="16">
        <v>18490</v>
      </c>
      <c r="N39" s="16">
        <v>18846.748</v>
      </c>
      <c r="O39" s="16">
        <v>119003.51019999998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4.6672756252316219E-2</v>
      </c>
      <c r="D17" s="12">
        <v>0</v>
      </c>
      <c r="E17" s="12">
        <v>4.6649633757269243E-2</v>
      </c>
      <c r="F17" s="12">
        <v>3.9156534793203336E-2</v>
      </c>
      <c r="G17" s="12">
        <v>6.2405798459228707</v>
      </c>
      <c r="H17" s="12">
        <v>0.70359474669995337</v>
      </c>
      <c r="I17" s="12">
        <v>3.2269548293442751E-2</v>
      </c>
      <c r="J17" s="12">
        <v>0</v>
      </c>
      <c r="K17" s="12">
        <v>3.2202038778184498E-2</v>
      </c>
      <c r="L17" s="12">
        <v>0.11419611469037429</v>
      </c>
      <c r="M17" s="12">
        <v>0</v>
      </c>
      <c r="N17" s="12">
        <v>0.11097023574431852</v>
      </c>
      <c r="O17" s="17">
        <v>4.8788340859749195E-2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7.6451036753872686E-2</v>
      </c>
      <c r="D18" s="12">
        <v>0</v>
      </c>
      <c r="E18" s="12">
        <v>7.6413161580846253E-2</v>
      </c>
      <c r="F18" s="12">
        <v>4.594984260335E-2</v>
      </c>
      <c r="G18" s="12">
        <v>7.3232645122511686</v>
      </c>
      <c r="H18" s="12">
        <v>0.8256621286370448</v>
      </c>
      <c r="I18" s="12">
        <v>6.6907776276408606E-2</v>
      </c>
      <c r="J18" s="12">
        <v>0</v>
      </c>
      <c r="K18" s="12">
        <v>6.6767801849052108E-2</v>
      </c>
      <c r="L18" s="12">
        <v>0</v>
      </c>
      <c r="M18" s="12">
        <v>0</v>
      </c>
      <c r="N18" s="12">
        <v>0</v>
      </c>
      <c r="O18" s="17">
        <v>7.2541227300442462E-2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1.1882765626581287E-2</v>
      </c>
      <c r="D21" s="12">
        <v>0</v>
      </c>
      <c r="E21" s="12">
        <v>1.1876878697858679E-2</v>
      </c>
      <c r="F21" s="12">
        <v>0</v>
      </c>
      <c r="G21" s="12">
        <v>0</v>
      </c>
      <c r="H21" s="12">
        <v>0</v>
      </c>
      <c r="I21" s="12">
        <v>2.4657745315302933E-3</v>
      </c>
      <c r="J21" s="12">
        <v>0</v>
      </c>
      <c r="K21" s="12">
        <v>2.4606160074057532E-3</v>
      </c>
      <c r="L21" s="12">
        <v>1.9058726006710238E-2</v>
      </c>
      <c r="M21" s="12">
        <v>0</v>
      </c>
      <c r="N21" s="12">
        <v>1.8520343916125202E-2</v>
      </c>
      <c r="O21" s="17">
        <v>9.3520547868778409E-3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0.1350065586327702</v>
      </c>
      <c r="D25" s="12">
        <v>0</v>
      </c>
      <c r="E25" s="12">
        <v>0.13493967403597418</v>
      </c>
      <c r="F25" s="12">
        <v>8.5106377396553329E-2</v>
      </c>
      <c r="G25" s="12">
        <v>13.563844358174039</v>
      </c>
      <c r="H25" s="12">
        <v>1.5292568753369982</v>
      </c>
      <c r="I25" s="12">
        <v>0.10164309910138165</v>
      </c>
      <c r="J25" s="12">
        <v>0</v>
      </c>
      <c r="K25" s="12">
        <v>0.10143045663464235</v>
      </c>
      <c r="L25" s="12">
        <v>0.13325484069708451</v>
      </c>
      <c r="M25" s="12">
        <v>0</v>
      </c>
      <c r="N25" s="12">
        <v>0.12949057966044372</v>
      </c>
      <c r="O25" s="12">
        <v>0.1306816229470695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1.0052272836555682</v>
      </c>
      <c r="D29" s="12">
        <v>0.4865825626196929</v>
      </c>
      <c r="E29" s="12">
        <v>1.0049703380419761</v>
      </c>
      <c r="F29" s="12">
        <v>3.6085708567419196E-2</v>
      </c>
      <c r="G29" s="12">
        <v>9.7559843905727277</v>
      </c>
      <c r="H29" s="12">
        <v>1.0775034244965593</v>
      </c>
      <c r="I29" s="12">
        <v>3.1237487575975997</v>
      </c>
      <c r="J29" s="12">
        <v>9.9198613475273554</v>
      </c>
      <c r="K29" s="12">
        <v>3.1379665663631431</v>
      </c>
      <c r="L29" s="12">
        <v>55.802776590978603</v>
      </c>
      <c r="M29" s="12">
        <v>241.77234194414115</v>
      </c>
      <c r="N29" s="12">
        <v>61.056154143327824</v>
      </c>
      <c r="O29" s="17">
        <v>5.0072509859715275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1.8394905654653612E-2</v>
      </c>
      <c r="D31" s="12">
        <v>0</v>
      </c>
      <c r="E31" s="12">
        <v>1.8385792498520515E-2</v>
      </c>
      <c r="F31" s="12">
        <v>0</v>
      </c>
      <c r="G31" s="12">
        <v>0</v>
      </c>
      <c r="H31" s="12">
        <v>0</v>
      </c>
      <c r="I31" s="12">
        <v>8.9833692016843589E-2</v>
      </c>
      <c r="J31" s="12">
        <v>0</v>
      </c>
      <c r="K31" s="12">
        <v>8.964575542266609E-2</v>
      </c>
      <c r="L31" s="12">
        <v>1.9070653300640685</v>
      </c>
      <c r="M31" s="12">
        <v>0</v>
      </c>
      <c r="N31" s="12">
        <v>1.8531934280848574</v>
      </c>
      <c r="O31" s="17">
        <v>0.14241930219976376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1.0236221893102218</v>
      </c>
      <c r="D33" s="12">
        <v>0.4865825626196929</v>
      </c>
      <c r="E33" s="12">
        <v>1.0233561305404966</v>
      </c>
      <c r="F33" s="12">
        <v>3.6085708567419196E-2</v>
      </c>
      <c r="G33" s="12">
        <v>9.7559843905727277</v>
      </c>
      <c r="H33" s="12">
        <v>1.0775034244965593</v>
      </c>
      <c r="I33" s="12">
        <v>3.2135824496144432</v>
      </c>
      <c r="J33" s="12">
        <v>9.9198613475273554</v>
      </c>
      <c r="K33" s="12">
        <v>3.2276123217858093</v>
      </c>
      <c r="L33" s="12">
        <v>57.709841921042674</v>
      </c>
      <c r="M33" s="12">
        <v>241.77234194414115</v>
      </c>
      <c r="N33" s="12">
        <v>62.909347571412681</v>
      </c>
      <c r="O33" s="12">
        <v>5.1496702881712917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4035</v>
      </c>
      <c r="D37" s="16">
        <v>2</v>
      </c>
      <c r="E37" s="16">
        <v>4037</v>
      </c>
      <c r="F37" s="16">
        <v>25</v>
      </c>
      <c r="G37" s="16">
        <v>3</v>
      </c>
      <c r="H37" s="16">
        <v>28</v>
      </c>
      <c r="I37" s="16">
        <v>1908</v>
      </c>
      <c r="J37" s="16">
        <v>4</v>
      </c>
      <c r="K37" s="16">
        <v>1912</v>
      </c>
      <c r="L37" s="16">
        <v>344</v>
      </c>
      <c r="M37" s="16">
        <v>10</v>
      </c>
      <c r="N37" s="16">
        <v>354</v>
      </c>
      <c r="O37" s="16">
        <v>6331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660.29452500000014</v>
      </c>
      <c r="D38" s="16">
        <v>0.30561666666666665</v>
      </c>
      <c r="E38" s="16">
        <v>660.60014166666679</v>
      </c>
      <c r="F38" s="16">
        <v>0.97070000000000001</v>
      </c>
      <c r="G38" s="16">
        <v>6.8619791666666661</v>
      </c>
      <c r="H38" s="16">
        <v>7.832679166666666</v>
      </c>
      <c r="I38" s="16">
        <v>583.68496249999998</v>
      </c>
      <c r="J38" s="16">
        <v>3.1957791666666666</v>
      </c>
      <c r="K38" s="16">
        <v>586.88074166666661</v>
      </c>
      <c r="L38" s="16">
        <v>1948.2576625000002</v>
      </c>
      <c r="M38" s="16">
        <v>1271.431525</v>
      </c>
      <c r="N38" s="16">
        <v>3219.6891875000001</v>
      </c>
      <c r="O38" s="16">
        <v>4475.0027499999997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23341.4856</v>
      </c>
      <c r="D39" s="16">
        <v>12.714</v>
      </c>
      <c r="E39" s="16">
        <v>23354.1996</v>
      </c>
      <c r="F39" s="16">
        <v>122.908</v>
      </c>
      <c r="G39" s="16">
        <v>103.5</v>
      </c>
      <c r="H39" s="16">
        <v>226.40800000000002</v>
      </c>
      <c r="I39" s="16">
        <v>7827.3122000000003</v>
      </c>
      <c r="J39" s="16">
        <v>1575</v>
      </c>
      <c r="K39" s="16">
        <v>9402.3122000000003</v>
      </c>
      <c r="L39" s="16">
        <v>3196.3049999999998</v>
      </c>
      <c r="M39" s="16">
        <v>2272.5</v>
      </c>
      <c r="N39" s="16">
        <v>5468.8050000000003</v>
      </c>
      <c r="O39" s="16">
        <v>38451.724799999996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1.3557373008973856E-2</v>
      </c>
      <c r="D17" s="12">
        <v>0</v>
      </c>
      <c r="E17" s="12">
        <v>1.3557373008973856E-2</v>
      </c>
      <c r="F17" s="12">
        <v>8.7024172290845834E-3</v>
      </c>
      <c r="G17" s="12">
        <v>4.6267600141349741</v>
      </c>
      <c r="H17" s="12">
        <v>2.8308487264493505</v>
      </c>
      <c r="I17" s="12">
        <v>8.3766538623327082E-3</v>
      </c>
      <c r="J17" s="12">
        <v>6.3170918054391798</v>
      </c>
      <c r="K17" s="12">
        <v>0.2993690501527777</v>
      </c>
      <c r="L17" s="12">
        <v>0</v>
      </c>
      <c r="M17" s="12">
        <v>0</v>
      </c>
      <c r="N17" s="12">
        <v>0</v>
      </c>
      <c r="O17" s="17">
        <v>7.5403836719583964E-2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2.4828961623616437E-3</v>
      </c>
      <c r="D21" s="12">
        <v>0</v>
      </c>
      <c r="E21" s="12">
        <v>2.4828961623616437E-3</v>
      </c>
      <c r="F21" s="12">
        <v>0</v>
      </c>
      <c r="G21" s="12">
        <v>0</v>
      </c>
      <c r="H21" s="12">
        <v>0</v>
      </c>
      <c r="I21" s="12">
        <v>1.1851085564250848E-2</v>
      </c>
      <c r="J21" s="12">
        <v>0</v>
      </c>
      <c r="K21" s="12">
        <v>1.1304448776231898E-2</v>
      </c>
      <c r="L21" s="12">
        <v>0</v>
      </c>
      <c r="M21" s="12">
        <v>0</v>
      </c>
      <c r="N21" s="12">
        <v>0</v>
      </c>
      <c r="O21" s="17">
        <v>3.6133132874546876E-3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1.2856154358959997E-2</v>
      </c>
      <c r="D22" s="12">
        <v>0</v>
      </c>
      <c r="E22" s="12">
        <v>1.2856154358959997E-2</v>
      </c>
      <c r="F22" s="12">
        <v>0</v>
      </c>
      <c r="G22" s="12">
        <v>0</v>
      </c>
      <c r="H22" s="12">
        <v>0</v>
      </c>
      <c r="I22" s="12">
        <v>1.4268567374757452E-3</v>
      </c>
      <c r="J22" s="12">
        <v>0</v>
      </c>
      <c r="K22" s="12">
        <v>1.3610423123154246E-3</v>
      </c>
      <c r="L22" s="12">
        <v>0</v>
      </c>
      <c r="M22" s="12">
        <v>0</v>
      </c>
      <c r="N22" s="12">
        <v>0</v>
      </c>
      <c r="O22" s="17">
        <v>1.1231699544944362E-2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2.8896423530295499E-2</v>
      </c>
      <c r="D25" s="12">
        <v>0</v>
      </c>
      <c r="E25" s="12">
        <v>2.8896423530295499E-2</v>
      </c>
      <c r="F25" s="12">
        <v>8.7024172290845834E-3</v>
      </c>
      <c r="G25" s="12">
        <v>4.6267600141349741</v>
      </c>
      <c r="H25" s="12">
        <v>2.8308487264493505</v>
      </c>
      <c r="I25" s="12">
        <v>2.1654596164059299E-2</v>
      </c>
      <c r="J25" s="12">
        <v>6.3170918054391798</v>
      </c>
      <c r="K25" s="12">
        <v>0.31203454124132501</v>
      </c>
      <c r="L25" s="12">
        <v>0</v>
      </c>
      <c r="M25" s="12">
        <v>0</v>
      </c>
      <c r="N25" s="12">
        <v>0</v>
      </c>
      <c r="O25" s="12">
        <v>9.0248849551983021E-2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5.0330784359352211E-2</v>
      </c>
      <c r="D29" s="12">
        <v>0</v>
      </c>
      <c r="E29" s="12">
        <v>5.0394380634309649E-2</v>
      </c>
      <c r="F29" s="12">
        <v>0.17736938306837224</v>
      </c>
      <c r="G29" s="12">
        <v>0.38367996897280326</v>
      </c>
      <c r="H29" s="12">
        <v>0.30344807445441346</v>
      </c>
      <c r="I29" s="12">
        <v>0.18281798720644707</v>
      </c>
      <c r="J29" s="12">
        <v>0.31600442096759468</v>
      </c>
      <c r="K29" s="12">
        <v>0.18896127289653691</v>
      </c>
      <c r="L29" s="12">
        <v>0</v>
      </c>
      <c r="M29" s="12">
        <v>8.9410913669849723</v>
      </c>
      <c r="N29" s="12">
        <v>5.9607275779899815</v>
      </c>
      <c r="O29" s="17">
        <v>7.4994812143894099E-2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5.0330784359352211E-2</v>
      </c>
      <c r="D33" s="12">
        <v>0</v>
      </c>
      <c r="E33" s="12">
        <v>5.0394380634309649E-2</v>
      </c>
      <c r="F33" s="12">
        <v>0.17736938306837224</v>
      </c>
      <c r="G33" s="12">
        <v>0.38367996897280326</v>
      </c>
      <c r="H33" s="12">
        <v>0.30344807445441346</v>
      </c>
      <c r="I33" s="12">
        <v>0.18281798720644707</v>
      </c>
      <c r="J33" s="12">
        <v>0.31600442096759468</v>
      </c>
      <c r="K33" s="12">
        <v>0.18896127289653691</v>
      </c>
      <c r="L33" s="12">
        <v>0</v>
      </c>
      <c r="M33" s="12">
        <v>8.9410913669849723</v>
      </c>
      <c r="N33" s="12">
        <v>5.9607275779899815</v>
      </c>
      <c r="O33" s="12">
        <v>7.4994812143894099E-2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3563</v>
      </c>
      <c r="D37" s="16">
        <v>0</v>
      </c>
      <c r="E37" s="16">
        <v>3563</v>
      </c>
      <c r="F37" s="16">
        <v>14</v>
      </c>
      <c r="G37" s="16">
        <v>22</v>
      </c>
      <c r="H37" s="16">
        <v>36</v>
      </c>
      <c r="I37" s="16">
        <v>517</v>
      </c>
      <c r="J37" s="16">
        <v>25</v>
      </c>
      <c r="K37" s="16">
        <v>542</v>
      </c>
      <c r="L37" s="16">
        <v>1</v>
      </c>
      <c r="M37" s="16">
        <v>2</v>
      </c>
      <c r="N37" s="16">
        <v>3</v>
      </c>
      <c r="O37" s="16">
        <v>4144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445.66153750000001</v>
      </c>
      <c r="D38" s="16">
        <v>0</v>
      </c>
      <c r="E38" s="16">
        <v>445.66153750000001</v>
      </c>
      <c r="F38" s="16">
        <v>175.69025833333336</v>
      </c>
      <c r="G38" s="16">
        <v>72.323916666666662</v>
      </c>
      <c r="H38" s="16">
        <v>248.01417500000002</v>
      </c>
      <c r="I38" s="16">
        <v>151.11050833333331</v>
      </c>
      <c r="J38" s="16">
        <v>136.40382916666667</v>
      </c>
      <c r="K38" s="16">
        <v>287.51433750000001</v>
      </c>
      <c r="L38" s="16">
        <v>0</v>
      </c>
      <c r="M38" s="16">
        <v>34.409108333333329</v>
      </c>
      <c r="N38" s="16">
        <v>34.409108333333329</v>
      </c>
      <c r="O38" s="16">
        <v>1015.5991583333333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18392.226999999999</v>
      </c>
      <c r="D39" s="16">
        <v>0</v>
      </c>
      <c r="E39" s="16">
        <v>18392.226999999999</v>
      </c>
      <c r="F39" s="16">
        <v>72.8</v>
      </c>
      <c r="G39" s="16">
        <v>1785</v>
      </c>
      <c r="H39" s="16">
        <v>1857.8</v>
      </c>
      <c r="I39" s="16">
        <v>5560.1319999999996</v>
      </c>
      <c r="J39" s="16">
        <v>1935</v>
      </c>
      <c r="K39" s="16">
        <v>7495.1319999999996</v>
      </c>
      <c r="L39" s="16">
        <v>5.28</v>
      </c>
      <c r="M39" s="16">
        <v>390</v>
      </c>
      <c r="N39" s="16">
        <v>395.28</v>
      </c>
      <c r="O39" s="16">
        <v>28140.438999999998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1.2004853606058246E-2</v>
      </c>
      <c r="D17" s="12">
        <v>0.48878849904315003</v>
      </c>
      <c r="E17" s="12">
        <v>1.2086761121165118E-2</v>
      </c>
      <c r="F17" s="12">
        <v>0</v>
      </c>
      <c r="G17" s="12">
        <v>0.17581411931959112</v>
      </c>
      <c r="H17" s="12">
        <v>0.52234571478031999</v>
      </c>
      <c r="I17" s="12">
        <v>4.7583571472322443E-2</v>
      </c>
      <c r="J17" s="12">
        <v>0.63395286495163505</v>
      </c>
      <c r="K17" s="12">
        <v>7.3760772074077469E-2</v>
      </c>
      <c r="L17" s="12">
        <v>0.46664578564986819</v>
      </c>
      <c r="M17" s="12">
        <v>6.5287429044223604</v>
      </c>
      <c r="N17" s="12">
        <v>1.4175629807514356</v>
      </c>
      <c r="O17" s="17">
        <v>3.1755142219909403E-2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9.7347382975165875E-3</v>
      </c>
      <c r="D21" s="12">
        <v>0</v>
      </c>
      <c r="E21" s="12">
        <v>9.7330659494153145E-3</v>
      </c>
      <c r="F21" s="12">
        <v>0</v>
      </c>
      <c r="G21" s="12">
        <v>0</v>
      </c>
      <c r="H21" s="12">
        <v>0</v>
      </c>
      <c r="I21" s="12">
        <v>2.4285808619798802E-2</v>
      </c>
      <c r="J21" s="12">
        <v>0</v>
      </c>
      <c r="K21" s="12">
        <v>2.3201620734986356E-2</v>
      </c>
      <c r="L21" s="12">
        <v>0</v>
      </c>
      <c r="M21" s="12">
        <v>0</v>
      </c>
      <c r="N21" s="12">
        <v>0</v>
      </c>
      <c r="O21" s="17">
        <v>1.1629145807411418E-2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2.2142116833709487E-2</v>
      </c>
      <c r="D22" s="12">
        <v>0</v>
      </c>
      <c r="E22" s="12">
        <v>2.2138312999860715E-2</v>
      </c>
      <c r="F22" s="12">
        <v>0</v>
      </c>
      <c r="G22" s="12">
        <v>0</v>
      </c>
      <c r="H22" s="12">
        <v>0</v>
      </c>
      <c r="I22" s="12">
        <v>9.2318401814711876E-2</v>
      </c>
      <c r="J22" s="12">
        <v>0</v>
      </c>
      <c r="K22" s="12">
        <v>8.8197044590840809E-2</v>
      </c>
      <c r="L22" s="12">
        <v>0</v>
      </c>
      <c r="M22" s="12">
        <v>0</v>
      </c>
      <c r="N22" s="12">
        <v>0</v>
      </c>
      <c r="O22" s="17">
        <v>3.1638782641254797E-2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4.3881708737284322E-2</v>
      </c>
      <c r="D25" s="12">
        <v>0.48878849904315003</v>
      </c>
      <c r="E25" s="12">
        <v>4.3958140070441146E-2</v>
      </c>
      <c r="F25" s="12">
        <v>0</v>
      </c>
      <c r="G25" s="12">
        <v>0.17581411931959112</v>
      </c>
      <c r="H25" s="12">
        <v>0.52234571478031999</v>
      </c>
      <c r="I25" s="12">
        <v>0.16418778190683311</v>
      </c>
      <c r="J25" s="12">
        <v>0.63395286495163505</v>
      </c>
      <c r="K25" s="12">
        <v>0.18515943739990465</v>
      </c>
      <c r="L25" s="12">
        <v>0.46664578564986819</v>
      </c>
      <c r="M25" s="12">
        <v>6.5287429044223604</v>
      </c>
      <c r="N25" s="12">
        <v>1.4175629807514356</v>
      </c>
      <c r="O25" s="12">
        <v>7.5023070668575609E-2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5.5143438960704744E-3</v>
      </c>
      <c r="D31" s="12">
        <v>0</v>
      </c>
      <c r="E31" s="12">
        <v>5.5133965770709781E-3</v>
      </c>
      <c r="F31" s="12">
        <v>0</v>
      </c>
      <c r="G31" s="12">
        <v>0</v>
      </c>
      <c r="H31" s="12">
        <v>0</v>
      </c>
      <c r="I31" s="12">
        <v>7.8812814325390952E-3</v>
      </c>
      <c r="J31" s="12">
        <v>0</v>
      </c>
      <c r="K31" s="12">
        <v>7.5294385114436004E-3</v>
      </c>
      <c r="L31" s="12">
        <v>0</v>
      </c>
      <c r="M31" s="12">
        <v>0</v>
      </c>
      <c r="N31" s="12">
        <v>0</v>
      </c>
      <c r="O31" s="17">
        <v>5.7653865312603976E-3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5.5143438960704744E-3</v>
      </c>
      <c r="D33" s="12">
        <v>0</v>
      </c>
      <c r="E33" s="12">
        <v>5.5133965770709781E-3</v>
      </c>
      <c r="F33" s="12">
        <v>0</v>
      </c>
      <c r="G33" s="12">
        <v>0</v>
      </c>
      <c r="H33" s="12">
        <v>0</v>
      </c>
      <c r="I33" s="12">
        <v>7.8812814325390952E-3</v>
      </c>
      <c r="J33" s="12">
        <v>0</v>
      </c>
      <c r="K33" s="12">
        <v>7.5294385114436004E-3</v>
      </c>
      <c r="L33" s="12">
        <v>0</v>
      </c>
      <c r="M33" s="12">
        <v>0</v>
      </c>
      <c r="N33" s="12">
        <v>0</v>
      </c>
      <c r="O33" s="12">
        <v>5.7653865312603976E-3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5820</v>
      </c>
      <c r="D37" s="16">
        <v>1</v>
      </c>
      <c r="E37" s="16">
        <v>5821</v>
      </c>
      <c r="F37" s="16">
        <v>0</v>
      </c>
      <c r="G37" s="16">
        <v>3</v>
      </c>
      <c r="H37" s="16">
        <v>3</v>
      </c>
      <c r="I37" s="16">
        <v>963</v>
      </c>
      <c r="J37" s="16">
        <v>45</v>
      </c>
      <c r="K37" s="16">
        <v>1008</v>
      </c>
      <c r="L37" s="16">
        <v>43</v>
      </c>
      <c r="M37" s="16">
        <v>8</v>
      </c>
      <c r="N37" s="16">
        <v>51</v>
      </c>
      <c r="O37" s="16">
        <v>6883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627.65543749999995</v>
      </c>
      <c r="D38" s="16">
        <v>1.8034250000000001</v>
      </c>
      <c r="E38" s="16">
        <v>629.4588624999999</v>
      </c>
      <c r="F38" s="16">
        <v>0</v>
      </c>
      <c r="G38" s="16">
        <v>1.6309958333333334</v>
      </c>
      <c r="H38" s="16">
        <v>1.6309958333333334</v>
      </c>
      <c r="I38" s="16">
        <v>329.60286666666667</v>
      </c>
      <c r="J38" s="16">
        <v>660.60388333333333</v>
      </c>
      <c r="K38" s="16">
        <v>990.20675000000006</v>
      </c>
      <c r="L38" s="16">
        <v>169.05002500000001</v>
      </c>
      <c r="M38" s="16">
        <v>193.13728750000001</v>
      </c>
      <c r="N38" s="16">
        <v>362.18731250000002</v>
      </c>
      <c r="O38" s="16">
        <v>1983.4839208333333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22845.896600000004</v>
      </c>
      <c r="D39" s="16">
        <v>9</v>
      </c>
      <c r="E39" s="16">
        <v>22854.896600000004</v>
      </c>
      <c r="F39" s="16">
        <v>0</v>
      </c>
      <c r="G39" s="16">
        <v>120</v>
      </c>
      <c r="H39" s="16">
        <v>120</v>
      </c>
      <c r="I39" s="16">
        <v>4349.1607999999997</v>
      </c>
      <c r="J39" s="16">
        <v>8710.7000000000007</v>
      </c>
      <c r="K39" s="16">
        <v>13059.8608</v>
      </c>
      <c r="L39" s="16">
        <v>301.31200000000001</v>
      </c>
      <c r="M39" s="16">
        <v>4178</v>
      </c>
      <c r="N39" s="16">
        <v>4479.3119999999999</v>
      </c>
      <c r="O39" s="16">
        <v>40514.069400000008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1.365786529629782E-2</v>
      </c>
      <c r="D17" s="12">
        <v>0</v>
      </c>
      <c r="E17" s="12">
        <v>1.365786529629782E-2</v>
      </c>
      <c r="F17" s="12">
        <v>1.2369310432886024E-3</v>
      </c>
      <c r="G17" s="12">
        <v>0</v>
      </c>
      <c r="H17" s="12">
        <v>1.2062949802969342E-3</v>
      </c>
      <c r="I17" s="12">
        <v>4.9386060407154569E-3</v>
      </c>
      <c r="J17" s="12">
        <v>1.0565486946207818</v>
      </c>
      <c r="K17" s="12">
        <v>2.9240519852439681E-2</v>
      </c>
      <c r="L17" s="12">
        <v>0</v>
      </c>
      <c r="M17" s="12">
        <v>0</v>
      </c>
      <c r="N17" s="12">
        <v>0</v>
      </c>
      <c r="O17" s="17">
        <v>1.4502229955626635E-2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1.7053675997372015E-3</v>
      </c>
      <c r="D21" s="12">
        <v>0</v>
      </c>
      <c r="E21" s="12">
        <v>1.7053675997372015E-3</v>
      </c>
      <c r="F21" s="12">
        <v>1.8071380958598763E-5</v>
      </c>
      <c r="G21" s="12">
        <v>0</v>
      </c>
      <c r="H21" s="12">
        <v>1.7623792575723253E-5</v>
      </c>
      <c r="I21" s="12">
        <v>1.6294816862675928E-4</v>
      </c>
      <c r="J21" s="12">
        <v>0</v>
      </c>
      <c r="K21" s="12">
        <v>1.5918255968790559E-4</v>
      </c>
      <c r="L21" s="12">
        <v>0</v>
      </c>
      <c r="M21" s="12">
        <v>0</v>
      </c>
      <c r="N21" s="12">
        <v>0</v>
      </c>
      <c r="O21" s="17">
        <v>1.3833480299261971E-3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1.5363232896035021E-2</v>
      </c>
      <c r="D25" s="12">
        <v>0</v>
      </c>
      <c r="E25" s="12">
        <v>1.5363232896035021E-2</v>
      </c>
      <c r="F25" s="12">
        <v>1.2550024242472012E-3</v>
      </c>
      <c r="G25" s="12">
        <v>0</v>
      </c>
      <c r="H25" s="12">
        <v>1.2239187728726574E-3</v>
      </c>
      <c r="I25" s="12">
        <v>5.1015542093422166E-3</v>
      </c>
      <c r="J25" s="12">
        <v>1.0565486946207818</v>
      </c>
      <c r="K25" s="12">
        <v>2.9399702412127585E-2</v>
      </c>
      <c r="L25" s="12">
        <v>0</v>
      </c>
      <c r="M25" s="12">
        <v>0</v>
      </c>
      <c r="N25" s="12">
        <v>0</v>
      </c>
      <c r="O25" s="12">
        <v>1.5885577985552832E-2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3188</v>
      </c>
      <c r="D37" s="16">
        <v>0</v>
      </c>
      <c r="E37" s="16">
        <v>3188</v>
      </c>
      <c r="F37" s="16">
        <v>315</v>
      </c>
      <c r="G37" s="16">
        <v>8</v>
      </c>
      <c r="H37" s="16">
        <v>323</v>
      </c>
      <c r="I37" s="16">
        <v>465</v>
      </c>
      <c r="J37" s="16">
        <v>11</v>
      </c>
      <c r="K37" s="16">
        <v>476</v>
      </c>
      <c r="L37" s="16">
        <v>0</v>
      </c>
      <c r="M37" s="16">
        <v>2</v>
      </c>
      <c r="N37" s="16">
        <v>2</v>
      </c>
      <c r="O37" s="16">
        <v>3989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393.97709166666664</v>
      </c>
      <c r="D38" s="16">
        <v>0</v>
      </c>
      <c r="E38" s="16">
        <v>393.97709166666664</v>
      </c>
      <c r="F38" s="16">
        <v>75.309591666666662</v>
      </c>
      <c r="G38" s="16">
        <v>36.670749999999998</v>
      </c>
      <c r="H38" s="16">
        <v>111.98034166666666</v>
      </c>
      <c r="I38" s="16">
        <v>175.94782083333337</v>
      </c>
      <c r="J38" s="16">
        <v>29.133608333333335</v>
      </c>
      <c r="K38" s="16">
        <v>205.08142916666671</v>
      </c>
      <c r="L38" s="16">
        <v>0</v>
      </c>
      <c r="M38" s="16">
        <v>356.12502916666665</v>
      </c>
      <c r="N38" s="16">
        <v>356.12502916666665</v>
      </c>
      <c r="O38" s="16">
        <v>1067.1638916666666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14610.247000000001</v>
      </c>
      <c r="D39" s="16">
        <v>0</v>
      </c>
      <c r="E39" s="16">
        <v>14610.247000000001</v>
      </c>
      <c r="F39" s="16">
        <v>1286.0924</v>
      </c>
      <c r="G39" s="16">
        <v>390</v>
      </c>
      <c r="H39" s="16">
        <v>1676.0924</v>
      </c>
      <c r="I39" s="16">
        <v>3409.6620000000003</v>
      </c>
      <c r="J39" s="16">
        <v>1212.5</v>
      </c>
      <c r="K39" s="16">
        <v>4622.1620000000003</v>
      </c>
      <c r="L39" s="16">
        <v>0</v>
      </c>
      <c r="M39" s="16">
        <v>1287.5999999999999</v>
      </c>
      <c r="N39" s="16">
        <v>1287.5999999999999</v>
      </c>
      <c r="O39" s="16">
        <v>22196.1014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8.472826422491686E-2</v>
      </c>
      <c r="D17" s="12">
        <v>0.31366592742986671</v>
      </c>
      <c r="E17" s="12">
        <v>8.4802885366769845E-2</v>
      </c>
      <c r="F17" s="12">
        <v>0.10181742446509606</v>
      </c>
      <c r="G17" s="12">
        <v>0.4995346142408274</v>
      </c>
      <c r="H17" s="12">
        <v>0.19588331582284166</v>
      </c>
      <c r="I17" s="12">
        <v>1.3157826116135773</v>
      </c>
      <c r="J17" s="12">
        <v>7.2519802102855495</v>
      </c>
      <c r="K17" s="12">
        <v>1.6146434976276647</v>
      </c>
      <c r="L17" s="12">
        <v>0.23579840556904666</v>
      </c>
      <c r="M17" s="12">
        <v>124.77226537494552</v>
      </c>
      <c r="N17" s="12">
        <v>98.085879595793401</v>
      </c>
      <c r="O17" s="17">
        <v>0.47398331462067256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1.9229196702897245E-4</v>
      </c>
      <c r="D21" s="12">
        <v>0</v>
      </c>
      <c r="E21" s="12">
        <v>1.9222929037739848E-4</v>
      </c>
      <c r="F21" s="12">
        <v>0</v>
      </c>
      <c r="G21" s="12">
        <v>0</v>
      </c>
      <c r="H21" s="12">
        <v>0</v>
      </c>
      <c r="I21" s="12">
        <v>1.0696832709116165E-2</v>
      </c>
      <c r="J21" s="12">
        <v>0</v>
      </c>
      <c r="K21" s="12">
        <v>1.015829522820311E-2</v>
      </c>
      <c r="L21" s="12">
        <v>0</v>
      </c>
      <c r="M21" s="12">
        <v>0</v>
      </c>
      <c r="N21" s="12">
        <v>0</v>
      </c>
      <c r="O21" s="17">
        <v>1.5003102670929323E-3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8.4920556191945828E-2</v>
      </c>
      <c r="D25" s="12">
        <v>0.31366592742986671</v>
      </c>
      <c r="E25" s="12">
        <v>8.499511465714725E-2</v>
      </c>
      <c r="F25" s="12">
        <v>0.10181742446509606</v>
      </c>
      <c r="G25" s="12">
        <v>0.4995346142408274</v>
      </c>
      <c r="H25" s="12">
        <v>0.19588331582284166</v>
      </c>
      <c r="I25" s="12">
        <v>1.3264794443226935</v>
      </c>
      <c r="J25" s="12">
        <v>7.2519802102855495</v>
      </c>
      <c r="K25" s="12">
        <v>1.6248017928558678</v>
      </c>
      <c r="L25" s="12">
        <v>0.23579840556904666</v>
      </c>
      <c r="M25" s="12">
        <v>124.77226537494552</v>
      </c>
      <c r="N25" s="12">
        <v>98.085879595793401</v>
      </c>
      <c r="O25" s="12">
        <v>0.47548362488776547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1.9498260072370261</v>
      </c>
      <c r="D29" s="12">
        <v>25.983949676751148</v>
      </c>
      <c r="E29" s="12">
        <v>1.9576598154735039</v>
      </c>
      <c r="F29" s="12">
        <v>3.1883073841306175</v>
      </c>
      <c r="G29" s="12">
        <v>4.2342637315591176</v>
      </c>
      <c r="H29" s="12">
        <v>3.4356912505348687</v>
      </c>
      <c r="I29" s="12">
        <v>11.066946162062964</v>
      </c>
      <c r="J29" s="12">
        <v>126.14979650263034</v>
      </c>
      <c r="K29" s="12">
        <v>16.860850769534768</v>
      </c>
      <c r="L29" s="12">
        <v>0.3248916517187852</v>
      </c>
      <c r="M29" s="12">
        <v>160.79886224233218</v>
      </c>
      <c r="N29" s="12">
        <v>126.41158283005788</v>
      </c>
      <c r="O29" s="17">
        <v>4.2535000391972213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1.9498260072370261</v>
      </c>
      <c r="D33" s="12">
        <v>25.983949676751148</v>
      </c>
      <c r="E33" s="12">
        <v>1.9576598154735039</v>
      </c>
      <c r="F33" s="12">
        <v>3.1883073841306175</v>
      </c>
      <c r="G33" s="12">
        <v>4.2342637315591176</v>
      </c>
      <c r="H33" s="12">
        <v>3.4356912505348687</v>
      </c>
      <c r="I33" s="12">
        <v>11.066946162062964</v>
      </c>
      <c r="J33" s="12">
        <v>126.14979650263034</v>
      </c>
      <c r="K33" s="12">
        <v>16.860850769534768</v>
      </c>
      <c r="L33" s="12">
        <v>0.3248916517187852</v>
      </c>
      <c r="M33" s="12">
        <v>160.79886224233218</v>
      </c>
      <c r="N33" s="12">
        <v>126.41158283005788</v>
      </c>
      <c r="O33" s="12">
        <v>4.2535000391972213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6134</v>
      </c>
      <c r="D37" s="16">
        <v>2</v>
      </c>
      <c r="E37" s="16">
        <v>6136</v>
      </c>
      <c r="F37" s="16">
        <v>368</v>
      </c>
      <c r="G37" s="16">
        <v>114</v>
      </c>
      <c r="H37" s="16">
        <v>482</v>
      </c>
      <c r="I37" s="16">
        <v>962</v>
      </c>
      <c r="J37" s="16">
        <v>51</v>
      </c>
      <c r="K37" s="16">
        <v>1013</v>
      </c>
      <c r="L37" s="16">
        <v>3</v>
      </c>
      <c r="M37" s="16">
        <v>11</v>
      </c>
      <c r="N37" s="16">
        <v>14</v>
      </c>
      <c r="O37" s="16">
        <v>7645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920.2362333333333</v>
      </c>
      <c r="D38" s="16">
        <v>1.1731624999999999</v>
      </c>
      <c r="E38" s="16">
        <v>921.40939583333329</v>
      </c>
      <c r="F38" s="16">
        <v>280.3854541666667</v>
      </c>
      <c r="G38" s="16">
        <v>533.54424583333332</v>
      </c>
      <c r="H38" s="16">
        <v>813.92970000000003</v>
      </c>
      <c r="I38" s="16">
        <v>447.3303166666667</v>
      </c>
      <c r="J38" s="16">
        <v>252.30295000000001</v>
      </c>
      <c r="K38" s="16">
        <v>699.63326666666671</v>
      </c>
      <c r="L38" s="16">
        <v>11.807595833333332</v>
      </c>
      <c r="M38" s="16">
        <v>685.25621666666666</v>
      </c>
      <c r="N38" s="16">
        <v>697.06381250000004</v>
      </c>
      <c r="O38" s="16">
        <v>3132.0361750000002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28353.933999999997</v>
      </c>
      <c r="D39" s="16">
        <v>39</v>
      </c>
      <c r="E39" s="16">
        <v>28392.933999999997</v>
      </c>
      <c r="F39" s="16">
        <v>2118.451</v>
      </c>
      <c r="G39" s="16">
        <v>4189.8899999999994</v>
      </c>
      <c r="H39" s="16">
        <v>6308.3409999999994</v>
      </c>
      <c r="I39" s="16">
        <v>5127.5910000000003</v>
      </c>
      <c r="J39" s="16">
        <v>10861.800000000001</v>
      </c>
      <c r="K39" s="16">
        <v>15989.391000000001</v>
      </c>
      <c r="L39" s="16">
        <v>30.6</v>
      </c>
      <c r="M39" s="16">
        <v>3704</v>
      </c>
      <c r="N39" s="16">
        <v>3734.6</v>
      </c>
      <c r="O39" s="16">
        <v>54425.266000000003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2.019540674109273E-3</v>
      </c>
      <c r="D17" s="12">
        <v>5.3511683207506058E-2</v>
      </c>
      <c r="E17" s="12">
        <v>2.0523570290473885E-3</v>
      </c>
      <c r="F17" s="12">
        <v>1.4202843569932998E-5</v>
      </c>
      <c r="G17" s="12">
        <v>8.3685858534300692E-3</v>
      </c>
      <c r="H17" s="12">
        <v>6.2692243567841806E-4</v>
      </c>
      <c r="I17" s="12">
        <v>3.7196904810762339E-3</v>
      </c>
      <c r="J17" s="12">
        <v>4.5813269261805296E-2</v>
      </c>
      <c r="K17" s="12">
        <v>4.7831901321177348E-3</v>
      </c>
      <c r="L17" s="12">
        <v>0</v>
      </c>
      <c r="M17" s="12">
        <v>1.5333947704301212</v>
      </c>
      <c r="N17" s="12">
        <v>0.24096203535330477</v>
      </c>
      <c r="O17" s="17">
        <v>3.1657160708522545E-3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1.8823418098645748E-3</v>
      </c>
      <c r="D21" s="12">
        <v>0</v>
      </c>
      <c r="E21" s="12">
        <v>1.88114217834978E-3</v>
      </c>
      <c r="F21" s="12">
        <v>0</v>
      </c>
      <c r="G21" s="12">
        <v>0</v>
      </c>
      <c r="H21" s="12">
        <v>0</v>
      </c>
      <c r="I21" s="12">
        <v>2.2258886358619868E-3</v>
      </c>
      <c r="J21" s="12">
        <v>0</v>
      </c>
      <c r="K21" s="12">
        <v>2.1696512748186863E-3</v>
      </c>
      <c r="L21" s="12">
        <v>0</v>
      </c>
      <c r="M21" s="12">
        <v>0</v>
      </c>
      <c r="N21" s="12">
        <v>0</v>
      </c>
      <c r="O21" s="17">
        <v>1.7632537542932127E-3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3.9018824839738477E-3</v>
      </c>
      <c r="D25" s="12">
        <v>5.3511683207506058E-2</v>
      </c>
      <c r="E25" s="12">
        <v>3.9334992073971689E-3</v>
      </c>
      <c r="F25" s="12">
        <v>1.4202843569932998E-5</v>
      </c>
      <c r="G25" s="12">
        <v>8.3685858534300692E-3</v>
      </c>
      <c r="H25" s="12">
        <v>6.2692243567841806E-4</v>
      </c>
      <c r="I25" s="12">
        <v>5.9455791169382207E-3</v>
      </c>
      <c r="J25" s="12">
        <v>4.5813269261805296E-2</v>
      </c>
      <c r="K25" s="12">
        <v>6.9528414069364216E-3</v>
      </c>
      <c r="L25" s="12">
        <v>0</v>
      </c>
      <c r="M25" s="12">
        <v>1.5333947704301212</v>
      </c>
      <c r="N25" s="12">
        <v>0.24096203535330477</v>
      </c>
      <c r="O25" s="12">
        <v>4.9289698251454676E-3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0.12517924855335424</v>
      </c>
      <c r="D29" s="12">
        <v>0</v>
      </c>
      <c r="E29" s="12">
        <v>0.12509947081544504</v>
      </c>
      <c r="F29" s="12">
        <v>7.286054512795237E-3</v>
      </c>
      <c r="G29" s="12">
        <v>8.862236862182285E-2</v>
      </c>
      <c r="H29" s="12">
        <v>1.325134879552951E-2</v>
      </c>
      <c r="I29" s="12">
        <v>0.36977330907715378</v>
      </c>
      <c r="J29" s="12">
        <v>0</v>
      </c>
      <c r="K29" s="12">
        <v>0.36043093913478025</v>
      </c>
      <c r="L29" s="12">
        <v>1.0824392615896632</v>
      </c>
      <c r="M29" s="12">
        <v>0</v>
      </c>
      <c r="N29" s="12">
        <v>0.912341663339859</v>
      </c>
      <c r="O29" s="17">
        <v>0.15494837423716526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5.2178112997734935E-2</v>
      </c>
      <c r="D31" s="12">
        <v>0</v>
      </c>
      <c r="E31" s="12">
        <v>5.214485946832461E-2</v>
      </c>
      <c r="F31" s="12">
        <v>7.9006837945432582E-4</v>
      </c>
      <c r="G31" s="12">
        <v>0</v>
      </c>
      <c r="H31" s="12">
        <v>7.3212389993672106E-4</v>
      </c>
      <c r="I31" s="12">
        <v>0.12998406659582085</v>
      </c>
      <c r="J31" s="12">
        <v>0</v>
      </c>
      <c r="K31" s="12">
        <v>0.12670000253023708</v>
      </c>
      <c r="L31" s="12">
        <v>4.8395147975004056E-3</v>
      </c>
      <c r="M31" s="12">
        <v>0</v>
      </c>
      <c r="N31" s="12">
        <v>4.0790196150360556E-3</v>
      </c>
      <c r="O31" s="17">
        <v>5.926751357324464E-2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0.17735736155108917</v>
      </c>
      <c r="D33" s="12">
        <v>0</v>
      </c>
      <c r="E33" s="12">
        <v>0.17724433028376965</v>
      </c>
      <c r="F33" s="12">
        <v>8.0761228922495622E-3</v>
      </c>
      <c r="G33" s="12">
        <v>8.862236862182285E-2</v>
      </c>
      <c r="H33" s="12">
        <v>1.3983472695466232E-2</v>
      </c>
      <c r="I33" s="12">
        <v>0.49975737567297462</v>
      </c>
      <c r="J33" s="12">
        <v>0</v>
      </c>
      <c r="K33" s="12">
        <v>0.48713094166501736</v>
      </c>
      <c r="L33" s="12">
        <v>1.0872787763871636</v>
      </c>
      <c r="M33" s="12">
        <v>0</v>
      </c>
      <c r="N33" s="12">
        <v>0.91642068295489509</v>
      </c>
      <c r="O33" s="12">
        <v>0.2142158878104099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15681</v>
      </c>
      <c r="D37" s="16">
        <v>10</v>
      </c>
      <c r="E37" s="16">
        <v>15691</v>
      </c>
      <c r="F37" s="16">
        <v>1592</v>
      </c>
      <c r="G37" s="16">
        <v>126</v>
      </c>
      <c r="H37" s="16">
        <v>1718</v>
      </c>
      <c r="I37" s="16">
        <v>3125</v>
      </c>
      <c r="J37" s="16">
        <v>81</v>
      </c>
      <c r="K37" s="16">
        <v>3206</v>
      </c>
      <c r="L37" s="16">
        <v>59</v>
      </c>
      <c r="M37" s="16">
        <v>11</v>
      </c>
      <c r="N37" s="16">
        <v>70</v>
      </c>
      <c r="O37" s="16">
        <v>20685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2431.7248041666667</v>
      </c>
      <c r="D38" s="16">
        <v>18.686541666666667</v>
      </c>
      <c r="E38" s="16">
        <v>2450.4113458333331</v>
      </c>
      <c r="F38" s="16">
        <v>1307.5726916666665</v>
      </c>
      <c r="G38" s="16">
        <v>385.88987499999996</v>
      </c>
      <c r="H38" s="16">
        <v>1693.4625666666666</v>
      </c>
      <c r="I38" s="16">
        <v>1111.4195916666665</v>
      </c>
      <c r="J38" s="16">
        <v>596.8293083333333</v>
      </c>
      <c r="K38" s="16">
        <v>1708.2488999999998</v>
      </c>
      <c r="L38" s="16">
        <v>357.96381666666662</v>
      </c>
      <c r="M38" s="16">
        <v>223.7898166666667</v>
      </c>
      <c r="N38" s="16">
        <v>581.75363333333325</v>
      </c>
      <c r="O38" s="16">
        <v>6433.8764458333317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76330.096999999994</v>
      </c>
      <c r="D39" s="16">
        <v>177</v>
      </c>
      <c r="E39" s="16">
        <v>76507.096999999994</v>
      </c>
      <c r="F39" s="16">
        <v>14004.947</v>
      </c>
      <c r="G39" s="16">
        <v>4576.16</v>
      </c>
      <c r="H39" s="16">
        <v>18581.107</v>
      </c>
      <c r="I39" s="16">
        <v>14912.124399999999</v>
      </c>
      <c r="J39" s="16">
        <v>7847.51</v>
      </c>
      <c r="K39" s="16">
        <v>22759.634399999999</v>
      </c>
      <c r="L39" s="16">
        <v>941.05499999999995</v>
      </c>
      <c r="M39" s="16">
        <v>2502</v>
      </c>
      <c r="N39" s="16">
        <v>3443.0549999999998</v>
      </c>
      <c r="O39" s="16">
        <v>121290.8934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1.8347720154412311E-2</v>
      </c>
      <c r="D17" s="12">
        <v>0</v>
      </c>
      <c r="E17" s="12">
        <v>1.8343585612200695E-2</v>
      </c>
      <c r="F17" s="12">
        <v>4.370341709999755E-3</v>
      </c>
      <c r="G17" s="12">
        <v>0.25498811373262631</v>
      </c>
      <c r="H17" s="12">
        <v>9.8352006218484722E-2</v>
      </c>
      <c r="I17" s="12">
        <v>6.1112776040103199E-2</v>
      </c>
      <c r="J17" s="12">
        <v>1.5223863756498455</v>
      </c>
      <c r="K17" s="12">
        <v>0.13424117141472713</v>
      </c>
      <c r="L17" s="12">
        <v>2.0845318563548891E-3</v>
      </c>
      <c r="M17" s="12">
        <v>27.202652820353705</v>
      </c>
      <c r="N17" s="12">
        <v>23.260541474194667</v>
      </c>
      <c r="O17" s="17">
        <v>0.13723730920556762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0.14664774833600436</v>
      </c>
      <c r="D18" s="12">
        <v>0</v>
      </c>
      <c r="E18" s="12">
        <v>0.14661470219726719</v>
      </c>
      <c r="F18" s="12">
        <v>0.47453646030715402</v>
      </c>
      <c r="G18" s="12">
        <v>0.13925821634916832</v>
      </c>
      <c r="H18" s="12">
        <v>0.34880711882290938</v>
      </c>
      <c r="I18" s="12">
        <v>0.46863480345053149</v>
      </c>
      <c r="J18" s="12">
        <v>2.2593492087767495</v>
      </c>
      <c r="K18" s="12">
        <v>0.55824982904923071</v>
      </c>
      <c r="L18" s="12">
        <v>1.7062803540080207</v>
      </c>
      <c r="M18" s="12">
        <v>4.6654691654933442</v>
      </c>
      <c r="N18" s="12">
        <v>4.2366012217998188</v>
      </c>
      <c r="O18" s="17">
        <v>0.22528836187377468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2.5763829757562608E-3</v>
      </c>
      <c r="D21" s="12">
        <v>0</v>
      </c>
      <c r="E21" s="12">
        <v>2.5758024042151152E-3</v>
      </c>
      <c r="F21" s="12">
        <v>1.7696460245691582E-2</v>
      </c>
      <c r="G21" s="12">
        <v>0</v>
      </c>
      <c r="H21" s="12">
        <v>1.106028765355724E-2</v>
      </c>
      <c r="I21" s="12">
        <v>2.7833832728738216E-3</v>
      </c>
      <c r="J21" s="12">
        <v>0</v>
      </c>
      <c r="K21" s="12">
        <v>2.6440908415918279E-3</v>
      </c>
      <c r="L21" s="12">
        <v>0</v>
      </c>
      <c r="M21" s="12">
        <v>0</v>
      </c>
      <c r="N21" s="12">
        <v>0</v>
      </c>
      <c r="O21" s="17">
        <v>2.6559763330148735E-3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0.16757185146617293</v>
      </c>
      <c r="D25" s="12">
        <v>0</v>
      </c>
      <c r="E25" s="12">
        <v>0.16753409021368301</v>
      </c>
      <c r="F25" s="12">
        <v>0.4966032622628454</v>
      </c>
      <c r="G25" s="12">
        <v>0.39424633008179466</v>
      </c>
      <c r="H25" s="12">
        <v>0.45821941269495137</v>
      </c>
      <c r="I25" s="12">
        <v>0.53253096276350853</v>
      </c>
      <c r="J25" s="12">
        <v>3.781735584426595</v>
      </c>
      <c r="K25" s="12">
        <v>0.69513509130554962</v>
      </c>
      <c r="L25" s="12">
        <v>1.7083648858643756</v>
      </c>
      <c r="M25" s="12">
        <v>31.868121985847051</v>
      </c>
      <c r="N25" s="12">
        <v>27.497142695994487</v>
      </c>
      <c r="O25" s="12">
        <v>0.3651816474123572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2.8911241607184668E-2</v>
      </c>
      <c r="D29" s="12">
        <v>0</v>
      </c>
      <c r="E29" s="12">
        <v>2.8904726642501911E-2</v>
      </c>
      <c r="F29" s="12">
        <v>2.4032081359787193E-2</v>
      </c>
      <c r="G29" s="12">
        <v>0.95535720571851668</v>
      </c>
      <c r="H29" s="12">
        <v>0.37327900299431077</v>
      </c>
      <c r="I29" s="12">
        <v>0.14210984051948916</v>
      </c>
      <c r="J29" s="12">
        <v>2.9872730521253126</v>
      </c>
      <c r="K29" s="12">
        <v>0.284494004784971</v>
      </c>
      <c r="L29" s="12">
        <v>6.8534375864510014E-2</v>
      </c>
      <c r="M29" s="12">
        <v>2.7530206259279648</v>
      </c>
      <c r="N29" s="12">
        <v>2.363964647657899</v>
      </c>
      <c r="O29" s="17">
        <v>7.8967075591414804E-2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2.8911241607184668E-2</v>
      </c>
      <c r="D33" s="12">
        <v>0</v>
      </c>
      <c r="E33" s="12">
        <v>2.8904726642501911E-2</v>
      </c>
      <c r="F33" s="12">
        <v>2.4032081359787193E-2</v>
      </c>
      <c r="G33" s="12">
        <v>0.95535720571851668</v>
      </c>
      <c r="H33" s="12">
        <v>0.37327900299431077</v>
      </c>
      <c r="I33" s="12">
        <v>0.14210984051948916</v>
      </c>
      <c r="J33" s="12">
        <v>2.9872730521253126</v>
      </c>
      <c r="K33" s="12">
        <v>0.284494004784971</v>
      </c>
      <c r="L33" s="12">
        <v>6.8534375864510014E-2</v>
      </c>
      <c r="M33" s="12">
        <v>2.7530206259279648</v>
      </c>
      <c r="N33" s="12">
        <v>2.363964647657899</v>
      </c>
      <c r="O33" s="12">
        <v>7.8967075591414804E-2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13310</v>
      </c>
      <c r="D37" s="16">
        <v>3</v>
      </c>
      <c r="E37" s="16">
        <v>13313</v>
      </c>
      <c r="F37" s="16">
        <v>95</v>
      </c>
      <c r="G37" s="16">
        <v>57</v>
      </c>
      <c r="H37" s="16">
        <v>152</v>
      </c>
      <c r="I37" s="16">
        <v>2145</v>
      </c>
      <c r="J37" s="16">
        <v>113</v>
      </c>
      <c r="K37" s="16">
        <v>2258</v>
      </c>
      <c r="L37" s="16">
        <v>10</v>
      </c>
      <c r="M37" s="16">
        <v>59</v>
      </c>
      <c r="N37" s="16">
        <v>69</v>
      </c>
      <c r="O37" s="16">
        <v>15792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1446.7842791666665</v>
      </c>
      <c r="D38" s="16">
        <v>9.7044541666666664</v>
      </c>
      <c r="E38" s="16">
        <v>1456.4887333333331</v>
      </c>
      <c r="F38" s="16">
        <v>94.023475000000005</v>
      </c>
      <c r="G38" s="16">
        <v>215.70702916666667</v>
      </c>
      <c r="H38" s="16">
        <v>309.73050416666666</v>
      </c>
      <c r="I38" s="16">
        <v>614.14203750000001</v>
      </c>
      <c r="J38" s="16">
        <v>11539.748954166667</v>
      </c>
      <c r="K38" s="16">
        <v>12153.890991666667</v>
      </c>
      <c r="L38" s="16">
        <v>34.053266666666666</v>
      </c>
      <c r="M38" s="16">
        <v>3817.3375208333337</v>
      </c>
      <c r="N38" s="16">
        <v>3851.3907875000004</v>
      </c>
      <c r="O38" s="16">
        <v>17771.501016666669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85219.459199999998</v>
      </c>
      <c r="D39" s="16">
        <v>74.400000000000006</v>
      </c>
      <c r="E39" s="16">
        <v>85293.859199999992</v>
      </c>
      <c r="F39" s="16">
        <v>681.07399999999996</v>
      </c>
      <c r="G39" s="16">
        <v>34122.6</v>
      </c>
      <c r="H39" s="16">
        <v>34803.673999999999</v>
      </c>
      <c r="I39" s="16">
        <v>10234.235400000001</v>
      </c>
      <c r="J39" s="16">
        <v>58101.599999999999</v>
      </c>
      <c r="K39" s="16">
        <v>68335.835399999996</v>
      </c>
      <c r="L39" s="16">
        <v>124.54899999999999</v>
      </c>
      <c r="M39" s="16">
        <v>48850.810000000005</v>
      </c>
      <c r="N39" s="16">
        <v>48975.359000000004</v>
      </c>
      <c r="O39" s="16">
        <v>237408.72759999998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1.2083550473602949E-2</v>
      </c>
      <c r="D17" s="12">
        <v>0</v>
      </c>
      <c r="E17" s="12">
        <v>1.2088070807008366E-2</v>
      </c>
      <c r="F17" s="12">
        <v>1.129209133963844E-4</v>
      </c>
      <c r="G17" s="12">
        <v>1.4508374008905982E-3</v>
      </c>
      <c r="H17" s="12">
        <v>1.2502454202368069E-4</v>
      </c>
      <c r="I17" s="12">
        <v>5.8687573065969098E-2</v>
      </c>
      <c r="J17" s="12">
        <v>7.1455552865753958E-3</v>
      </c>
      <c r="K17" s="12">
        <v>5.7274910088460258E-2</v>
      </c>
      <c r="L17" s="12">
        <v>0</v>
      </c>
      <c r="M17" s="12">
        <v>0</v>
      </c>
      <c r="N17" s="12">
        <v>1.1482573148536668</v>
      </c>
      <c r="O17" s="17">
        <v>1.5145018132510252E-2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1.2567932207245187E-2</v>
      </c>
      <c r="D21" s="12">
        <v>0</v>
      </c>
      <c r="E21" s="12">
        <v>1.2567932207245187E-2</v>
      </c>
      <c r="F21" s="12">
        <v>8.4674810642369862E-3</v>
      </c>
      <c r="G21" s="12">
        <v>0</v>
      </c>
      <c r="H21" s="12">
        <v>8.3908789390907922E-3</v>
      </c>
      <c r="I21" s="12">
        <v>9.0132928779368821E-2</v>
      </c>
      <c r="J21" s="12">
        <v>0</v>
      </c>
      <c r="K21" s="12">
        <v>8.7662566596692304E-2</v>
      </c>
      <c r="L21" s="12">
        <v>0</v>
      </c>
      <c r="M21" s="12">
        <v>0</v>
      </c>
      <c r="N21" s="12">
        <v>0</v>
      </c>
      <c r="O21" s="17">
        <v>1.8988930114116551E-2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2.4651482680848137E-2</v>
      </c>
      <c r="D25" s="12">
        <v>0</v>
      </c>
      <c r="E25" s="12">
        <v>2.4656003014253552E-2</v>
      </c>
      <c r="F25" s="12">
        <v>8.5804019776333697E-3</v>
      </c>
      <c r="G25" s="12">
        <v>1.4508374008905982E-3</v>
      </c>
      <c r="H25" s="12">
        <v>8.5159034811144729E-3</v>
      </c>
      <c r="I25" s="12">
        <v>0.1488205018453379</v>
      </c>
      <c r="J25" s="12">
        <v>7.1455552865753958E-3</v>
      </c>
      <c r="K25" s="12">
        <v>0.14493747668515256</v>
      </c>
      <c r="L25" s="12">
        <v>0</v>
      </c>
      <c r="M25" s="12">
        <v>0</v>
      </c>
      <c r="N25" s="12">
        <v>1.1482573148536668</v>
      </c>
      <c r="O25" s="12">
        <v>3.41339482466268E-2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5.5950216565059538E-2</v>
      </c>
      <c r="D29" s="12">
        <v>0</v>
      </c>
      <c r="E29" s="12">
        <v>5.6080594976070174E-2</v>
      </c>
      <c r="F29" s="12">
        <v>9.5307731658469709E-3</v>
      </c>
      <c r="G29" s="12">
        <v>0</v>
      </c>
      <c r="H29" s="12">
        <v>9.4445518358845411E-3</v>
      </c>
      <c r="I29" s="12">
        <v>0.11300551779597839</v>
      </c>
      <c r="J29" s="12">
        <v>6.0436538484743008E-2</v>
      </c>
      <c r="K29" s="12">
        <v>0.11156470786967201</v>
      </c>
      <c r="L29" s="12">
        <v>0</v>
      </c>
      <c r="M29" s="12">
        <v>0</v>
      </c>
      <c r="N29" s="12">
        <v>0</v>
      </c>
      <c r="O29" s="17">
        <v>5.6346746518134386E-2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2.5293206036819123E-2</v>
      </c>
      <c r="D31" s="12">
        <v>0</v>
      </c>
      <c r="E31" s="12">
        <v>2.5293206036819123E-2</v>
      </c>
      <c r="F31" s="12">
        <v>1.0876561707609865E-2</v>
      </c>
      <c r="G31" s="12">
        <v>0</v>
      </c>
      <c r="H31" s="12">
        <v>1.0778165533497875E-2</v>
      </c>
      <c r="I31" s="12">
        <v>0.14272281116488683</v>
      </c>
      <c r="J31" s="12">
        <v>0</v>
      </c>
      <c r="K31" s="12">
        <v>0.13881106614470592</v>
      </c>
      <c r="L31" s="12">
        <v>0</v>
      </c>
      <c r="M31" s="12">
        <v>0</v>
      </c>
      <c r="N31" s="12">
        <v>0</v>
      </c>
      <c r="O31" s="17">
        <v>3.4156710448252754E-2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8.1243422601878668E-2</v>
      </c>
      <c r="D33" s="12">
        <v>0</v>
      </c>
      <c r="E33" s="12">
        <v>8.1373801012889296E-2</v>
      </c>
      <c r="F33" s="12">
        <v>2.0407334873456834E-2</v>
      </c>
      <c r="G33" s="12">
        <v>0</v>
      </c>
      <c r="H33" s="12">
        <v>2.0222717369382415E-2</v>
      </c>
      <c r="I33" s="12">
        <v>0.25572832896086523</v>
      </c>
      <c r="J33" s="12">
        <v>6.0436538484743008E-2</v>
      </c>
      <c r="K33" s="12">
        <v>0.25037577401437794</v>
      </c>
      <c r="L33" s="12">
        <v>0</v>
      </c>
      <c r="M33" s="12">
        <v>0</v>
      </c>
      <c r="N33" s="12">
        <v>0</v>
      </c>
      <c r="O33" s="12">
        <v>9.0503456966387147E-2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11280</v>
      </c>
      <c r="D37" s="16">
        <v>0</v>
      </c>
      <c r="E37" s="16">
        <v>11280</v>
      </c>
      <c r="F37" s="16">
        <v>1424</v>
      </c>
      <c r="G37" s="16">
        <v>13</v>
      </c>
      <c r="H37" s="16">
        <v>1437</v>
      </c>
      <c r="I37" s="16">
        <v>1242</v>
      </c>
      <c r="J37" s="16">
        <v>35</v>
      </c>
      <c r="K37" s="16">
        <v>1277</v>
      </c>
      <c r="L37" s="16">
        <v>1</v>
      </c>
      <c r="M37" s="16">
        <v>1</v>
      </c>
      <c r="N37" s="16">
        <v>2</v>
      </c>
      <c r="O37" s="16">
        <v>13996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1288.8807208333333</v>
      </c>
      <c r="D38" s="16">
        <v>0</v>
      </c>
      <c r="E38" s="16">
        <v>1288.8807208333333</v>
      </c>
      <c r="F38" s="16">
        <v>256.44397083333337</v>
      </c>
      <c r="G38" s="16">
        <v>64.258787499999997</v>
      </c>
      <c r="H38" s="16">
        <v>320.70275833333335</v>
      </c>
      <c r="I38" s="16">
        <v>490.04230833333332</v>
      </c>
      <c r="J38" s="16">
        <v>452.72018750000007</v>
      </c>
      <c r="K38" s="16">
        <v>942.76249583333333</v>
      </c>
      <c r="L38" s="16">
        <v>2.2386666666666666</v>
      </c>
      <c r="M38" s="16">
        <v>18.950970833333333</v>
      </c>
      <c r="N38" s="16">
        <v>21.1896375</v>
      </c>
      <c r="O38" s="16">
        <v>2573.5356125000003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62357.733999999997</v>
      </c>
      <c r="D39" s="16">
        <v>0</v>
      </c>
      <c r="E39" s="16">
        <v>62357.733999999997</v>
      </c>
      <c r="F39" s="16">
        <v>6288.5079999999998</v>
      </c>
      <c r="G39" s="16">
        <v>730.1</v>
      </c>
      <c r="H39" s="16">
        <v>7018.6080000000002</v>
      </c>
      <c r="I39" s="16">
        <v>7139.7280000000001</v>
      </c>
      <c r="J39" s="16">
        <v>2747.3</v>
      </c>
      <c r="K39" s="16">
        <v>9887.0280000000002</v>
      </c>
      <c r="L39" s="16">
        <v>29.34</v>
      </c>
      <c r="M39" s="16">
        <v>378</v>
      </c>
      <c r="N39" s="16">
        <v>407.34</v>
      </c>
      <c r="O39" s="16">
        <v>79670.709999999992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2.6726903661682569E-3</v>
      </c>
      <c r="D17" s="12">
        <v>0</v>
      </c>
      <c r="E17" s="12">
        <v>2.6726903661682569E-3</v>
      </c>
      <c r="F17" s="12">
        <v>0</v>
      </c>
      <c r="G17" s="12">
        <v>0</v>
      </c>
      <c r="H17" s="12">
        <v>0</v>
      </c>
      <c r="I17" s="12">
        <v>6.4306280191110732E-2</v>
      </c>
      <c r="J17" s="12">
        <v>7.0768999771212114E-3</v>
      </c>
      <c r="K17" s="12">
        <v>6.2505069368925081E-2</v>
      </c>
      <c r="L17" s="12">
        <v>1.06426766956026</v>
      </c>
      <c r="M17" s="12">
        <v>0.71811959000322001</v>
      </c>
      <c r="N17" s="12">
        <v>0.82825761531682363</v>
      </c>
      <c r="O17" s="17">
        <v>1.3267276489574037E-2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1.5099715778013909E-3</v>
      </c>
      <c r="D21" s="12">
        <v>0</v>
      </c>
      <c r="E21" s="12">
        <v>1.5099715778013909E-3</v>
      </c>
      <c r="F21" s="12">
        <v>0</v>
      </c>
      <c r="G21" s="12">
        <v>0</v>
      </c>
      <c r="H21" s="12">
        <v>0</v>
      </c>
      <c r="I21" s="12">
        <v>1.5150600109655913E-2</v>
      </c>
      <c r="J21" s="12">
        <v>0</v>
      </c>
      <c r="K21" s="12">
        <v>1.4673757187749719E-2</v>
      </c>
      <c r="L21" s="12">
        <v>0</v>
      </c>
      <c r="M21" s="12">
        <v>0</v>
      </c>
      <c r="N21" s="12">
        <v>0</v>
      </c>
      <c r="O21" s="17">
        <v>3.1146178472160895E-3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4.182661943969648E-3</v>
      </c>
      <c r="D25" s="12">
        <v>0</v>
      </c>
      <c r="E25" s="12">
        <v>4.182661943969648E-3</v>
      </c>
      <c r="F25" s="12">
        <v>0</v>
      </c>
      <c r="G25" s="12">
        <v>0</v>
      </c>
      <c r="H25" s="12">
        <v>0</v>
      </c>
      <c r="I25" s="12">
        <v>7.9456880300766641E-2</v>
      </c>
      <c r="J25" s="12">
        <v>7.0768999771212114E-3</v>
      </c>
      <c r="K25" s="12">
        <v>7.7178826556674796E-2</v>
      </c>
      <c r="L25" s="12">
        <v>1.06426766956026</v>
      </c>
      <c r="M25" s="12">
        <v>0.71811959000322001</v>
      </c>
      <c r="N25" s="12">
        <v>0.82825761531682363</v>
      </c>
      <c r="O25" s="12">
        <v>1.6381894336790128E-2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4847</v>
      </c>
      <c r="D37" s="16">
        <v>0</v>
      </c>
      <c r="E37" s="16">
        <v>4847</v>
      </c>
      <c r="F37" s="16">
        <v>48</v>
      </c>
      <c r="G37" s="16">
        <v>27</v>
      </c>
      <c r="H37" s="16">
        <v>75</v>
      </c>
      <c r="I37" s="16">
        <v>677</v>
      </c>
      <c r="J37" s="16">
        <v>22</v>
      </c>
      <c r="K37" s="16">
        <v>699</v>
      </c>
      <c r="L37" s="16">
        <v>7</v>
      </c>
      <c r="M37" s="16">
        <v>15</v>
      </c>
      <c r="N37" s="16">
        <v>22</v>
      </c>
      <c r="O37" s="16">
        <v>5643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737.37047083333346</v>
      </c>
      <c r="D38" s="16">
        <v>0</v>
      </c>
      <c r="E38" s="16">
        <v>737.37047083333346</v>
      </c>
      <c r="F38" s="16">
        <v>212.57611666666668</v>
      </c>
      <c r="G38" s="16">
        <v>383.71649583333334</v>
      </c>
      <c r="H38" s="16">
        <v>596.29261250000002</v>
      </c>
      <c r="I38" s="16">
        <v>313.25170000000003</v>
      </c>
      <c r="J38" s="16">
        <v>674.15652499999999</v>
      </c>
      <c r="K38" s="16">
        <v>987.40822500000002</v>
      </c>
      <c r="L38" s="16">
        <v>13.997283333333334</v>
      </c>
      <c r="M38" s="16">
        <v>2241.4814500000002</v>
      </c>
      <c r="N38" s="16">
        <v>2255.4787333333334</v>
      </c>
      <c r="O38" s="16">
        <v>4576.5500416666673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28518.309000000001</v>
      </c>
      <c r="D39" s="16">
        <v>0</v>
      </c>
      <c r="E39" s="16">
        <v>28518.309000000001</v>
      </c>
      <c r="F39" s="16">
        <v>1363.82</v>
      </c>
      <c r="G39" s="16">
        <v>2380</v>
      </c>
      <c r="H39" s="16">
        <v>3743.8199999999997</v>
      </c>
      <c r="I39" s="16">
        <v>3883.027</v>
      </c>
      <c r="J39" s="16">
        <v>5317.36</v>
      </c>
      <c r="K39" s="16">
        <v>9200.3869999999988</v>
      </c>
      <c r="L39" s="16">
        <v>77.169999999999987</v>
      </c>
      <c r="M39" s="16">
        <v>7363.55</v>
      </c>
      <c r="N39" s="16">
        <v>7440.72</v>
      </c>
      <c r="O39" s="16">
        <v>48903.236000000004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0.16239055288486903</v>
      </c>
      <c r="D17" s="12">
        <v>8.3027895762867038E-2</v>
      </c>
      <c r="E17" s="12">
        <v>0.16235939769364083</v>
      </c>
      <c r="F17" s="12">
        <v>5.7484672554940539E-2</v>
      </c>
      <c r="G17" s="12">
        <v>1.6561476964591373</v>
      </c>
      <c r="H17" s="12">
        <v>0.12838265414506717</v>
      </c>
      <c r="I17" s="12">
        <v>0.62222179757217289</v>
      </c>
      <c r="J17" s="12">
        <v>8.5567874119090099</v>
      </c>
      <c r="K17" s="12">
        <v>0.83813807217387803</v>
      </c>
      <c r="L17" s="12">
        <v>6.5415074951677079</v>
      </c>
      <c r="M17" s="12">
        <v>87.381526176145783</v>
      </c>
      <c r="N17" s="12">
        <v>55.045518703754553</v>
      </c>
      <c r="O17" s="17">
        <v>0.30837812154988592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9.9594824863848217E-4</v>
      </c>
      <c r="D18" s="12">
        <v>0</v>
      </c>
      <c r="E18" s="12">
        <v>9.9555727183320676E-4</v>
      </c>
      <c r="F18" s="12">
        <v>1.4489922249217885E-4</v>
      </c>
      <c r="G18" s="12">
        <v>3.5798317669518048E-2</v>
      </c>
      <c r="H18" s="12">
        <v>1.7260675906133908E-3</v>
      </c>
      <c r="I18" s="12">
        <v>6.5470788410291305E-3</v>
      </c>
      <c r="J18" s="12">
        <v>3.4316580754521861E-2</v>
      </c>
      <c r="K18" s="12">
        <v>7.3027455898014137E-3</v>
      </c>
      <c r="L18" s="12">
        <v>0</v>
      </c>
      <c r="M18" s="12">
        <v>0</v>
      </c>
      <c r="N18" s="12">
        <v>0</v>
      </c>
      <c r="O18" s="17">
        <v>1.9404874648925818E-3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8.0040791410616978E-3</v>
      </c>
      <c r="D21" s="12">
        <v>0</v>
      </c>
      <c r="E21" s="12">
        <v>8.0009370005980525E-3</v>
      </c>
      <c r="F21" s="12">
        <v>2.539908073578154E-3</v>
      </c>
      <c r="G21" s="12">
        <v>0</v>
      </c>
      <c r="H21" s="12">
        <v>2.4272674775622487E-3</v>
      </c>
      <c r="I21" s="12">
        <v>4.1812666221545315E-2</v>
      </c>
      <c r="J21" s="12">
        <v>0</v>
      </c>
      <c r="K21" s="12">
        <v>4.0674855336799716E-2</v>
      </c>
      <c r="L21" s="12">
        <v>0</v>
      </c>
      <c r="M21" s="12">
        <v>0</v>
      </c>
      <c r="N21" s="12">
        <v>0</v>
      </c>
      <c r="O21" s="17">
        <v>1.2024926599679039E-2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4.304550575194052E-4</v>
      </c>
      <c r="D22" s="12">
        <v>0</v>
      </c>
      <c r="E22" s="12">
        <v>4.3028607490064595E-4</v>
      </c>
      <c r="F22" s="12">
        <v>0</v>
      </c>
      <c r="G22" s="12">
        <v>0</v>
      </c>
      <c r="H22" s="12">
        <v>0</v>
      </c>
      <c r="I22" s="12">
        <v>1.2982728718577427E-2</v>
      </c>
      <c r="J22" s="12">
        <v>0</v>
      </c>
      <c r="K22" s="12">
        <v>1.2629441272820499E-2</v>
      </c>
      <c r="L22" s="12">
        <v>0</v>
      </c>
      <c r="M22" s="12">
        <v>0</v>
      </c>
      <c r="N22" s="12">
        <v>0</v>
      </c>
      <c r="O22" s="17">
        <v>2.0884143610699762E-3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2.778090614842102E-5</v>
      </c>
      <c r="J24" s="12">
        <v>0</v>
      </c>
      <c r="K24" s="12">
        <v>2.7024929066350092E-5</v>
      </c>
      <c r="L24" s="12">
        <v>0</v>
      </c>
      <c r="M24" s="12">
        <v>0</v>
      </c>
      <c r="N24" s="12">
        <v>0</v>
      </c>
      <c r="O24" s="17">
        <v>3.7626729742611132E-6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0.17182103533208862</v>
      </c>
      <c r="D25" s="12">
        <v>8.3027895762867038E-2</v>
      </c>
      <c r="E25" s="12">
        <v>0.17178617804097274</v>
      </c>
      <c r="F25" s="12">
        <v>6.0169479851010871E-2</v>
      </c>
      <c r="G25" s="12">
        <v>1.6919460141286553</v>
      </c>
      <c r="H25" s="12">
        <v>0.13253598921324281</v>
      </c>
      <c r="I25" s="12">
        <v>0.68359205225947317</v>
      </c>
      <c r="J25" s="12">
        <v>8.5911039926635322</v>
      </c>
      <c r="K25" s="12">
        <v>0.89877213930236599</v>
      </c>
      <c r="L25" s="12">
        <v>6.5415074951677079</v>
      </c>
      <c r="M25" s="12">
        <v>87.381526176145783</v>
      </c>
      <c r="N25" s="12">
        <v>55.045518703754553</v>
      </c>
      <c r="O25" s="12">
        <v>0.32443571264850174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0.23669854463667056</v>
      </c>
      <c r="D29" s="12">
        <v>0</v>
      </c>
      <c r="E29" s="12">
        <v>0.23660562450661168</v>
      </c>
      <c r="F29" s="12">
        <v>0.15340768322771428</v>
      </c>
      <c r="G29" s="12">
        <v>2.6192009818767059</v>
      </c>
      <c r="H29" s="12">
        <v>0.26276141523918928</v>
      </c>
      <c r="I29" s="12">
        <v>1.162244865255341</v>
      </c>
      <c r="J29" s="12">
        <v>22.471349616658067</v>
      </c>
      <c r="K29" s="12">
        <v>1.7421105739347087</v>
      </c>
      <c r="L29" s="12">
        <v>3.2986504744335692</v>
      </c>
      <c r="M29" s="12">
        <v>201.64087216543427</v>
      </c>
      <c r="N29" s="12">
        <v>122.30398348903398</v>
      </c>
      <c r="O29" s="17">
        <v>0.57115502089568904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4.7473439617611794E-2</v>
      </c>
      <c r="D31" s="12">
        <v>0</v>
      </c>
      <c r="E31" s="12">
        <v>4.7454803093291871E-2</v>
      </c>
      <c r="F31" s="12">
        <v>1.9980347565532193E-2</v>
      </c>
      <c r="G31" s="12">
        <v>0</v>
      </c>
      <c r="H31" s="12">
        <v>1.9094253189992094E-2</v>
      </c>
      <c r="I31" s="12">
        <v>0.12814782782478981</v>
      </c>
      <c r="J31" s="12">
        <v>0</v>
      </c>
      <c r="K31" s="12">
        <v>0.12466065500057945</v>
      </c>
      <c r="L31" s="12">
        <v>0.20554375147996382</v>
      </c>
      <c r="M31" s="12">
        <v>0</v>
      </c>
      <c r="N31" s="12">
        <v>8.2217500591985529E-2</v>
      </c>
      <c r="O31" s="17">
        <v>5.5607568532787137E-2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0.28417198425428236</v>
      </c>
      <c r="D33" s="12">
        <v>0</v>
      </c>
      <c r="E33" s="12">
        <v>0.28406042759990358</v>
      </c>
      <c r="F33" s="12">
        <v>0.17338803079324647</v>
      </c>
      <c r="G33" s="12">
        <v>2.6192009818767059</v>
      </c>
      <c r="H33" s="12">
        <v>0.28185566842918136</v>
      </c>
      <c r="I33" s="12">
        <v>1.2903926930801308</v>
      </c>
      <c r="J33" s="12">
        <v>22.471349616658067</v>
      </c>
      <c r="K33" s="12">
        <v>1.8667712289352882</v>
      </c>
      <c r="L33" s="12">
        <v>3.5041942259135328</v>
      </c>
      <c r="M33" s="12">
        <v>201.64087216543427</v>
      </c>
      <c r="N33" s="12">
        <v>122.38620098962596</v>
      </c>
      <c r="O33" s="12">
        <v>0.62676258942847618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30556</v>
      </c>
      <c r="D37" s="16">
        <v>12</v>
      </c>
      <c r="E37" s="16">
        <v>30568</v>
      </c>
      <c r="F37" s="16">
        <v>3534</v>
      </c>
      <c r="G37" s="16">
        <v>164</v>
      </c>
      <c r="H37" s="16">
        <v>3698</v>
      </c>
      <c r="I37" s="16">
        <v>5398</v>
      </c>
      <c r="J37" s="16">
        <v>151</v>
      </c>
      <c r="K37" s="16">
        <v>5549</v>
      </c>
      <c r="L37" s="16">
        <v>16</v>
      </c>
      <c r="M37" s="16">
        <v>24</v>
      </c>
      <c r="N37" s="16">
        <v>40</v>
      </c>
      <c r="O37" s="16">
        <v>39855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4879.3411166666674</v>
      </c>
      <c r="D38" s="16">
        <v>11.048979166666667</v>
      </c>
      <c r="E38" s="16">
        <v>4890.3900958333343</v>
      </c>
      <c r="F38" s="16">
        <v>781.70180416666676</v>
      </c>
      <c r="G38" s="16">
        <v>3974.7031625</v>
      </c>
      <c r="H38" s="16">
        <v>4756.404966666667</v>
      </c>
      <c r="I38" s="16">
        <v>2304.0700958333337</v>
      </c>
      <c r="J38" s="16">
        <v>2703.5430750000005</v>
      </c>
      <c r="K38" s="16">
        <v>5007.6131708333342</v>
      </c>
      <c r="L38" s="16">
        <v>94.337712499999981</v>
      </c>
      <c r="M38" s="16">
        <v>1556.0150833333335</v>
      </c>
      <c r="N38" s="16">
        <v>1650.3527958333334</v>
      </c>
      <c r="O38" s="16">
        <v>16304.761029166668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164127.40220000001</v>
      </c>
      <c r="D39" s="16">
        <v>285.79039999999998</v>
      </c>
      <c r="E39" s="16">
        <v>164413.19260000001</v>
      </c>
      <c r="F39" s="16">
        <v>13285.045</v>
      </c>
      <c r="G39" s="16">
        <v>31322.880000000001</v>
      </c>
      <c r="H39" s="16">
        <v>44607.925000000003</v>
      </c>
      <c r="I39" s="16">
        <v>28451.716800000002</v>
      </c>
      <c r="J39" s="16">
        <v>27566.379999999997</v>
      </c>
      <c r="K39" s="16">
        <v>56018.096799999999</v>
      </c>
      <c r="L39" s="16">
        <v>194.88400000000001</v>
      </c>
      <c r="M39" s="16">
        <v>9884</v>
      </c>
      <c r="N39" s="16">
        <v>10078.884</v>
      </c>
      <c r="O39" s="16">
        <v>275118.09840000002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9.3579793682047482E-2</v>
      </c>
      <c r="D17" s="12">
        <v>0</v>
      </c>
      <c r="E17" s="12">
        <v>9.3659248301385042E-2</v>
      </c>
      <c r="F17" s="12">
        <v>0.14174509583138203</v>
      </c>
      <c r="G17" s="12">
        <v>19.297986411017845</v>
      </c>
      <c r="H17" s="12">
        <v>0.24325432308823688</v>
      </c>
      <c r="I17" s="12">
        <v>0.3071334607294478</v>
      </c>
      <c r="J17" s="12">
        <v>6.3178627845131823</v>
      </c>
      <c r="K17" s="12">
        <v>0.44778452690598725</v>
      </c>
      <c r="L17" s="12">
        <v>4.4772994600491861E-2</v>
      </c>
      <c r="M17" s="12">
        <v>156.8378686147577</v>
      </c>
      <c r="N17" s="12">
        <v>98.040457757198752</v>
      </c>
      <c r="O17" s="17">
        <v>0.27038941584286269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0.12590426584464551</v>
      </c>
      <c r="D18" s="12">
        <v>0</v>
      </c>
      <c r="E18" s="12">
        <v>0.12601203552336238</v>
      </c>
      <c r="F18" s="12">
        <v>0.12735969399046829</v>
      </c>
      <c r="G18" s="12">
        <v>8.1995560267587368</v>
      </c>
      <c r="H18" s="12">
        <v>0.17013439068189742</v>
      </c>
      <c r="I18" s="12">
        <v>0.46314357060983258</v>
      </c>
      <c r="J18" s="12">
        <v>7.6093448187336827</v>
      </c>
      <c r="K18" s="12">
        <v>0.6303646798159307</v>
      </c>
      <c r="L18" s="12">
        <v>7.021471425157097E-2</v>
      </c>
      <c r="M18" s="12">
        <v>1307.8817512281144</v>
      </c>
      <c r="N18" s="12">
        <v>817.4524250354159</v>
      </c>
      <c r="O18" s="17">
        <v>1.1217263069473626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7.6341728262463828E-3</v>
      </c>
      <c r="D21" s="12">
        <v>0</v>
      </c>
      <c r="E21" s="12">
        <v>7.6341728262463828E-3</v>
      </c>
      <c r="F21" s="12">
        <v>2.7427638112460795E-3</v>
      </c>
      <c r="G21" s="12">
        <v>0</v>
      </c>
      <c r="H21" s="12">
        <v>2.7282298622084392E-3</v>
      </c>
      <c r="I21" s="12">
        <v>1.1251758898564335E-2</v>
      </c>
      <c r="J21" s="12">
        <v>0</v>
      </c>
      <c r="K21" s="12">
        <v>1.0988467740337928E-2</v>
      </c>
      <c r="L21" s="12">
        <v>0</v>
      </c>
      <c r="M21" s="12">
        <v>0</v>
      </c>
      <c r="N21" s="12">
        <v>0</v>
      </c>
      <c r="O21" s="17">
        <v>7.55043684321013E-3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0.22711823235293935</v>
      </c>
      <c r="D25" s="12">
        <v>0</v>
      </c>
      <c r="E25" s="12">
        <v>0.2273054566509938</v>
      </c>
      <c r="F25" s="12">
        <v>0.27184755363309643</v>
      </c>
      <c r="G25" s="12">
        <v>27.49754243777658</v>
      </c>
      <c r="H25" s="12">
        <v>0.41611694363234275</v>
      </c>
      <c r="I25" s="12">
        <v>0.78152879023784472</v>
      </c>
      <c r="J25" s="12">
        <v>13.927207603246865</v>
      </c>
      <c r="K25" s="12">
        <v>1.0891376744622561</v>
      </c>
      <c r="L25" s="12">
        <v>0.11498770885206283</v>
      </c>
      <c r="M25" s="12">
        <v>1464.7196198428721</v>
      </c>
      <c r="N25" s="12">
        <v>915.49288279261464</v>
      </c>
      <c r="O25" s="12">
        <v>1.3996661596334357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1.7934077830451516E-2</v>
      </c>
      <c r="D29" s="12">
        <v>0</v>
      </c>
      <c r="E29" s="12">
        <v>1.7934077830451516E-2</v>
      </c>
      <c r="F29" s="12">
        <v>1.7010251812301203E-2</v>
      </c>
      <c r="G29" s="12">
        <v>0</v>
      </c>
      <c r="H29" s="12">
        <v>1.6920114217535035E-2</v>
      </c>
      <c r="I29" s="12">
        <v>3.0299965115428967E-2</v>
      </c>
      <c r="J29" s="12">
        <v>1.0432234523541974</v>
      </c>
      <c r="K29" s="12">
        <v>5.4002374716816147E-2</v>
      </c>
      <c r="L29" s="12">
        <v>0</v>
      </c>
      <c r="M29" s="12">
        <v>122.08619661944033</v>
      </c>
      <c r="N29" s="12">
        <v>76.303872887150206</v>
      </c>
      <c r="O29" s="17">
        <v>0.10874947085860483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1.7934077830451516E-2</v>
      </c>
      <c r="D33" s="12">
        <v>0</v>
      </c>
      <c r="E33" s="12">
        <v>1.7934077830451516E-2</v>
      </c>
      <c r="F33" s="12">
        <v>1.7010251812301203E-2</v>
      </c>
      <c r="G33" s="12">
        <v>0</v>
      </c>
      <c r="H33" s="12">
        <v>1.6920114217535035E-2</v>
      </c>
      <c r="I33" s="12">
        <v>3.0299965115428967E-2</v>
      </c>
      <c r="J33" s="12">
        <v>1.0432234523541974</v>
      </c>
      <c r="K33" s="12">
        <v>5.4002374716816147E-2</v>
      </c>
      <c r="L33" s="12">
        <v>0</v>
      </c>
      <c r="M33" s="12">
        <v>122.08619661944033</v>
      </c>
      <c r="N33" s="12">
        <v>76.303872887150206</v>
      </c>
      <c r="O33" s="12">
        <v>0.10874947085860483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26539</v>
      </c>
      <c r="D37" s="16">
        <v>0</v>
      </c>
      <c r="E37" s="16">
        <v>26539</v>
      </c>
      <c r="F37" s="16">
        <v>3942</v>
      </c>
      <c r="G37" s="16">
        <v>21</v>
      </c>
      <c r="H37" s="16">
        <v>3963</v>
      </c>
      <c r="I37" s="16">
        <v>4883</v>
      </c>
      <c r="J37" s="16">
        <v>117</v>
      </c>
      <c r="K37" s="16">
        <v>5000</v>
      </c>
      <c r="L37" s="16">
        <v>15</v>
      </c>
      <c r="M37" s="16">
        <v>25</v>
      </c>
      <c r="N37" s="16">
        <v>40</v>
      </c>
      <c r="O37" s="16">
        <v>35542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4423.8331541666676</v>
      </c>
      <c r="D38" s="16">
        <v>0</v>
      </c>
      <c r="E38" s="16">
        <v>4423.8331541666676</v>
      </c>
      <c r="F38" s="16">
        <v>1975.9356958333333</v>
      </c>
      <c r="G38" s="16">
        <v>192.35934166666667</v>
      </c>
      <c r="H38" s="16">
        <v>2168.2950375</v>
      </c>
      <c r="I38" s="16">
        <v>2240.5114125000005</v>
      </c>
      <c r="J38" s="16">
        <v>927.14905416666682</v>
      </c>
      <c r="K38" s="16">
        <v>3167.6604666666672</v>
      </c>
      <c r="L38" s="16">
        <v>37.926633333333335</v>
      </c>
      <c r="M38" s="16">
        <v>8221.6750708333348</v>
      </c>
      <c r="N38" s="16">
        <v>8259.6017041666673</v>
      </c>
      <c r="O38" s="16">
        <v>18019.390362500002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109789.44780000001</v>
      </c>
      <c r="D39" s="16">
        <v>0</v>
      </c>
      <c r="E39" s="16">
        <v>109789.44780000001</v>
      </c>
      <c r="F39" s="16">
        <v>21047.159</v>
      </c>
      <c r="G39" s="16">
        <v>2271.1999999999998</v>
      </c>
      <c r="H39" s="16">
        <v>23318.359</v>
      </c>
      <c r="I39" s="16">
        <v>24540.319</v>
      </c>
      <c r="J39" s="16">
        <v>50602.2</v>
      </c>
      <c r="K39" s="16">
        <v>75142.519</v>
      </c>
      <c r="L39" s="16">
        <v>173.363</v>
      </c>
      <c r="M39" s="16">
        <v>32212</v>
      </c>
      <c r="N39" s="16">
        <v>32385.363000000001</v>
      </c>
      <c r="O39" s="16">
        <v>240635.6888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5.5093971359576903E-4</v>
      </c>
      <c r="D17" s="12">
        <v>3.0338424938734284E-2</v>
      </c>
      <c r="E17" s="12">
        <v>5.8395307594155265E-4</v>
      </c>
      <c r="F17" s="12">
        <v>8.752651701067417E-4</v>
      </c>
      <c r="G17" s="12">
        <v>4.4751663624831651E-3</v>
      </c>
      <c r="H17" s="12">
        <v>1.9818495833275099E-3</v>
      </c>
      <c r="I17" s="12">
        <v>8.1870407139901351E-4</v>
      </c>
      <c r="J17" s="12">
        <v>1.97721262111617E-2</v>
      </c>
      <c r="K17" s="12">
        <v>1.9495765141056176E-3</v>
      </c>
      <c r="L17" s="12">
        <v>0</v>
      </c>
      <c r="M17" s="12">
        <v>0</v>
      </c>
      <c r="N17" s="12">
        <v>0</v>
      </c>
      <c r="O17" s="17">
        <v>7.8652928100654486E-4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1.0939484891869935E-2</v>
      </c>
      <c r="D21" s="12">
        <v>0</v>
      </c>
      <c r="E21" s="12">
        <v>1.0927360700254499E-2</v>
      </c>
      <c r="F21" s="12">
        <v>0</v>
      </c>
      <c r="G21" s="12">
        <v>0</v>
      </c>
      <c r="H21" s="12">
        <v>0</v>
      </c>
      <c r="I21" s="12">
        <v>2.0865952546132053E-2</v>
      </c>
      <c r="J21" s="12">
        <v>0</v>
      </c>
      <c r="K21" s="12">
        <v>1.9620967310682646E-2</v>
      </c>
      <c r="L21" s="12">
        <v>0</v>
      </c>
      <c r="M21" s="12">
        <v>0</v>
      </c>
      <c r="N21" s="12">
        <v>0</v>
      </c>
      <c r="O21" s="17">
        <v>1.1526784568270767E-2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1.2608059645259857E-5</v>
      </c>
      <c r="D22" s="12">
        <v>0</v>
      </c>
      <c r="E22" s="12">
        <v>1.2594086178268594E-5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1.0728924777710337E-5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7.6296135117938657E-6</v>
      </c>
      <c r="D24" s="12">
        <v>0</v>
      </c>
      <c r="E24" s="12">
        <v>7.6211576386807314E-6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6.4924779668070547E-6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1.1510662278622758E-2</v>
      </c>
      <c r="D25" s="12">
        <v>3.0338424938734284E-2</v>
      </c>
      <c r="E25" s="12">
        <v>1.1531529020013002E-2</v>
      </c>
      <c r="F25" s="12">
        <v>8.752651701067417E-4</v>
      </c>
      <c r="G25" s="12">
        <v>4.4751663624831651E-3</v>
      </c>
      <c r="H25" s="12">
        <v>1.9818495833275099E-3</v>
      </c>
      <c r="I25" s="12">
        <v>2.1684656617531068E-2</v>
      </c>
      <c r="J25" s="12">
        <v>1.97721262111617E-2</v>
      </c>
      <c r="K25" s="12">
        <v>2.1570543824788263E-2</v>
      </c>
      <c r="L25" s="12">
        <v>0</v>
      </c>
      <c r="M25" s="12">
        <v>0</v>
      </c>
      <c r="N25" s="12">
        <v>0</v>
      </c>
      <c r="O25" s="12">
        <v>1.2330535252021831E-2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0.13816420779292182</v>
      </c>
      <c r="D29" s="12">
        <v>0.54839300262866908</v>
      </c>
      <c r="E29" s="12">
        <v>0.13861886288536171</v>
      </c>
      <c r="F29" s="12">
        <v>7.9981453715513434E-2</v>
      </c>
      <c r="G29" s="12">
        <v>0.74858427129412508</v>
      </c>
      <c r="H29" s="12">
        <v>0.28550527701788819</v>
      </c>
      <c r="I29" s="12">
        <v>0.70692904322785599</v>
      </c>
      <c r="J29" s="12">
        <v>15.50712430355118</v>
      </c>
      <c r="K29" s="12">
        <v>1.5899955862065747</v>
      </c>
      <c r="L29" s="12">
        <v>0</v>
      </c>
      <c r="M29" s="12">
        <v>0</v>
      </c>
      <c r="N29" s="12">
        <v>0</v>
      </c>
      <c r="O29" s="17">
        <v>0.30770271046920034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4.7445094620251926E-2</v>
      </c>
      <c r="D31" s="12">
        <v>0</v>
      </c>
      <c r="E31" s="12">
        <v>4.7392511393155388E-2</v>
      </c>
      <c r="F31" s="12">
        <v>1.0383132569501588E-2</v>
      </c>
      <c r="G31" s="12">
        <v>0</v>
      </c>
      <c r="H31" s="12">
        <v>7.19143033996608E-3</v>
      </c>
      <c r="I31" s="12">
        <v>0.28425334911886424</v>
      </c>
      <c r="J31" s="12">
        <v>0</v>
      </c>
      <c r="K31" s="12">
        <v>0.2672931254244213</v>
      </c>
      <c r="L31" s="12">
        <v>0</v>
      </c>
      <c r="M31" s="12">
        <v>0</v>
      </c>
      <c r="N31" s="12">
        <v>0</v>
      </c>
      <c r="O31" s="17">
        <v>7.0835033539547565E-2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0.18560930241317375</v>
      </c>
      <c r="D33" s="12">
        <v>0.54839300262866908</v>
      </c>
      <c r="E33" s="12">
        <v>0.18601137427851711</v>
      </c>
      <c r="F33" s="12">
        <v>9.0364586285015022E-2</v>
      </c>
      <c r="G33" s="12">
        <v>0.74858427129412508</v>
      </c>
      <c r="H33" s="12">
        <v>0.29269670735785425</v>
      </c>
      <c r="I33" s="12">
        <v>0.99118239234672023</v>
      </c>
      <c r="J33" s="12">
        <v>15.50712430355118</v>
      </c>
      <c r="K33" s="12">
        <v>1.857288711630996</v>
      </c>
      <c r="L33" s="12">
        <v>0</v>
      </c>
      <c r="M33" s="12">
        <v>0</v>
      </c>
      <c r="N33" s="12">
        <v>0</v>
      </c>
      <c r="O33" s="12">
        <v>0.3785377440087479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6309</v>
      </c>
      <c r="D37" s="16">
        <v>7</v>
      </c>
      <c r="E37" s="16">
        <v>6316</v>
      </c>
      <c r="F37" s="16">
        <v>178</v>
      </c>
      <c r="G37" s="16">
        <v>79</v>
      </c>
      <c r="H37" s="16">
        <v>257</v>
      </c>
      <c r="I37" s="16">
        <v>788</v>
      </c>
      <c r="J37" s="16">
        <v>50</v>
      </c>
      <c r="K37" s="16">
        <v>838</v>
      </c>
      <c r="L37" s="16">
        <v>0</v>
      </c>
      <c r="M37" s="16">
        <v>3</v>
      </c>
      <c r="N37" s="16">
        <v>3</v>
      </c>
      <c r="O37" s="16">
        <v>7414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630.35128750000001</v>
      </c>
      <c r="D38" s="16">
        <v>2.6151041666666668</v>
      </c>
      <c r="E38" s="16">
        <v>632.96639166666671</v>
      </c>
      <c r="F38" s="16">
        <v>82.463758333333331</v>
      </c>
      <c r="G38" s="16">
        <v>204.74782083333335</v>
      </c>
      <c r="H38" s="16">
        <v>287.2115791666667</v>
      </c>
      <c r="I38" s="16">
        <v>289.48742916666663</v>
      </c>
      <c r="J38" s="16">
        <v>339.15099166666664</v>
      </c>
      <c r="K38" s="16">
        <v>628.63842083333327</v>
      </c>
      <c r="L38" s="16">
        <v>0</v>
      </c>
      <c r="M38" s="16">
        <v>84.632487499999996</v>
      </c>
      <c r="N38" s="16">
        <v>84.632487499999996</v>
      </c>
      <c r="O38" s="16">
        <v>1633.4488791666668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26256.162999999997</v>
      </c>
      <c r="D39" s="16">
        <v>124.2</v>
      </c>
      <c r="E39" s="16">
        <v>26380.362999999998</v>
      </c>
      <c r="F39" s="16">
        <v>1423.5420000000001</v>
      </c>
      <c r="G39" s="16">
        <v>3444.84</v>
      </c>
      <c r="H39" s="16">
        <v>4868.3820000000005</v>
      </c>
      <c r="I39" s="16">
        <v>4188.2129999999997</v>
      </c>
      <c r="J39" s="16">
        <v>8180.7</v>
      </c>
      <c r="K39" s="16">
        <v>12368.913</v>
      </c>
      <c r="L39" s="16">
        <v>0</v>
      </c>
      <c r="M39" s="16">
        <v>17976</v>
      </c>
      <c r="N39" s="16">
        <v>17976</v>
      </c>
      <c r="O39" s="16">
        <v>61593.657999999996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7.5623341338120834E-3</v>
      </c>
      <c r="D17" s="12">
        <v>1.4766973040844445E-2</v>
      </c>
      <c r="E17" s="12">
        <v>7.5676590701809167E-3</v>
      </c>
      <c r="F17" s="12">
        <v>4.4896105297510472E-4</v>
      </c>
      <c r="G17" s="12">
        <v>5.2397357194453119E-2</v>
      </c>
      <c r="H17" s="12">
        <v>1.3653235657497945E-2</v>
      </c>
      <c r="I17" s="12">
        <v>1.3384634389542809E-2</v>
      </c>
      <c r="J17" s="12">
        <v>0.40482692919486246</v>
      </c>
      <c r="K17" s="12">
        <v>3.9776167060964464E-2</v>
      </c>
      <c r="L17" s="12">
        <v>0</v>
      </c>
      <c r="M17" s="12">
        <v>3.0134314257462855</v>
      </c>
      <c r="N17" s="12">
        <v>2.7524255542249536</v>
      </c>
      <c r="O17" s="17">
        <v>3.3578681607179667E-2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1.915220163106653E-2</v>
      </c>
      <c r="D21" s="12">
        <v>0</v>
      </c>
      <c r="E21" s="12">
        <v>1.9138046271398333E-2</v>
      </c>
      <c r="F21" s="12">
        <v>0</v>
      </c>
      <c r="G21" s="12">
        <v>0</v>
      </c>
      <c r="H21" s="12">
        <v>0</v>
      </c>
      <c r="I21" s="12">
        <v>5.981453221437269E-2</v>
      </c>
      <c r="J21" s="12">
        <v>0</v>
      </c>
      <c r="K21" s="12">
        <v>5.5781761095588703E-2</v>
      </c>
      <c r="L21" s="12">
        <v>0.33025648095649457</v>
      </c>
      <c r="M21" s="12">
        <v>0</v>
      </c>
      <c r="N21" s="12">
        <v>2.8604892051349924E-2</v>
      </c>
      <c r="O21" s="17">
        <v>2.3512579802900748E-2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3.0983705965736551E-4</v>
      </c>
      <c r="D22" s="12">
        <v>0</v>
      </c>
      <c r="E22" s="12">
        <v>3.0960805961327282E-4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2.620088220269941E-4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2.7024372824535979E-2</v>
      </c>
      <c r="D25" s="12">
        <v>1.4766973040844445E-2</v>
      </c>
      <c r="E25" s="12">
        <v>2.7015313401192523E-2</v>
      </c>
      <c r="F25" s="12">
        <v>4.4896105297510472E-4</v>
      </c>
      <c r="G25" s="12">
        <v>5.2397357194453119E-2</v>
      </c>
      <c r="H25" s="12">
        <v>1.3653235657497945E-2</v>
      </c>
      <c r="I25" s="12">
        <v>7.3199166603915497E-2</v>
      </c>
      <c r="J25" s="12">
        <v>0.40482692919486246</v>
      </c>
      <c r="K25" s="12">
        <v>9.5557928156553174E-2</v>
      </c>
      <c r="L25" s="12">
        <v>0.33025648095649457</v>
      </c>
      <c r="M25" s="12">
        <v>3.0134314257462855</v>
      </c>
      <c r="N25" s="12">
        <v>2.7810304462763034</v>
      </c>
      <c r="O25" s="12">
        <v>5.7353270232107414E-2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0.28056351205151742</v>
      </c>
      <c r="D29" s="12">
        <v>0</v>
      </c>
      <c r="E29" s="12">
        <v>0.28035614803669739</v>
      </c>
      <c r="F29" s="12">
        <v>1.2016895630812097E-2</v>
      </c>
      <c r="G29" s="12">
        <v>0.61752107028851477</v>
      </c>
      <c r="H29" s="12">
        <v>0.1659243112628703</v>
      </c>
      <c r="I29" s="12">
        <v>0.91097544255764018</v>
      </c>
      <c r="J29" s="12">
        <v>2.3079238995822982</v>
      </c>
      <c r="K29" s="12">
        <v>1.0051594674653066</v>
      </c>
      <c r="L29" s="12">
        <v>4.8176979160520217</v>
      </c>
      <c r="M29" s="12">
        <v>0</v>
      </c>
      <c r="N29" s="12">
        <v>0.41728092186277355</v>
      </c>
      <c r="O29" s="17">
        <v>0.37142286508445016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7.0080806944079407E-2</v>
      </c>
      <c r="D31" s="12">
        <v>0</v>
      </c>
      <c r="E31" s="12">
        <v>7.0029010338799227E-2</v>
      </c>
      <c r="F31" s="12">
        <v>2.1785967284108792E-2</v>
      </c>
      <c r="G31" s="12">
        <v>0</v>
      </c>
      <c r="H31" s="12">
        <v>1.6248397004535987E-2</v>
      </c>
      <c r="I31" s="12">
        <v>0.42213795488730194</v>
      </c>
      <c r="J31" s="12">
        <v>0</v>
      </c>
      <c r="K31" s="12">
        <v>0.3936768821414553</v>
      </c>
      <c r="L31" s="12">
        <v>0</v>
      </c>
      <c r="M31" s="12">
        <v>0</v>
      </c>
      <c r="N31" s="12">
        <v>0</v>
      </c>
      <c r="O31" s="17">
        <v>0.10960108863521059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0.35064431899559684</v>
      </c>
      <c r="D33" s="12">
        <v>0</v>
      </c>
      <c r="E33" s="12">
        <v>0.35038515837549661</v>
      </c>
      <c r="F33" s="12">
        <v>3.3802862914920892E-2</v>
      </c>
      <c r="G33" s="12">
        <v>0.61752107028851477</v>
      </c>
      <c r="H33" s="12">
        <v>0.18217270826740628</v>
      </c>
      <c r="I33" s="12">
        <v>1.3331133974449421</v>
      </c>
      <c r="J33" s="12">
        <v>2.3079238995822982</v>
      </c>
      <c r="K33" s="12">
        <v>1.398836349606762</v>
      </c>
      <c r="L33" s="12">
        <v>4.8176979160520217</v>
      </c>
      <c r="M33" s="12">
        <v>0</v>
      </c>
      <c r="N33" s="12">
        <v>0.41728092186277355</v>
      </c>
      <c r="O33" s="12">
        <v>0.48102395371966078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13520</v>
      </c>
      <c r="D37" s="16">
        <v>10</v>
      </c>
      <c r="E37" s="16">
        <v>13530</v>
      </c>
      <c r="F37" s="16">
        <v>223</v>
      </c>
      <c r="G37" s="16">
        <v>76</v>
      </c>
      <c r="H37" s="16">
        <v>299</v>
      </c>
      <c r="I37" s="16">
        <v>1895</v>
      </c>
      <c r="J37" s="16">
        <v>137</v>
      </c>
      <c r="K37" s="16">
        <v>2032</v>
      </c>
      <c r="L37" s="16">
        <v>11</v>
      </c>
      <c r="M37" s="16">
        <v>116</v>
      </c>
      <c r="N37" s="16">
        <v>127</v>
      </c>
      <c r="O37" s="16">
        <v>15988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2152.9465666666665</v>
      </c>
      <c r="D38" s="16">
        <v>4.8702125000000001</v>
      </c>
      <c r="E38" s="16">
        <v>2157.8167791666665</v>
      </c>
      <c r="F38" s="16">
        <v>303.75802083333338</v>
      </c>
      <c r="G38" s="16">
        <v>1042.3969500000001</v>
      </c>
      <c r="H38" s="16">
        <v>1346.1549708333334</v>
      </c>
      <c r="I38" s="16">
        <v>910.63085416666661</v>
      </c>
      <c r="J38" s="16">
        <v>3887.2860166666669</v>
      </c>
      <c r="K38" s="16">
        <v>4797.9168708333336</v>
      </c>
      <c r="L38" s="16">
        <v>58.592733333333335</v>
      </c>
      <c r="M38" s="16">
        <v>20647.031299999999</v>
      </c>
      <c r="N38" s="16">
        <v>20705.624033333334</v>
      </c>
      <c r="O38" s="16">
        <v>29007.512654166669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68781.8802</v>
      </c>
      <c r="D39" s="16">
        <v>187.4</v>
      </c>
      <c r="E39" s="16">
        <v>68969.280199999994</v>
      </c>
      <c r="F39" s="16">
        <v>2587.27</v>
      </c>
      <c r="G39" s="16">
        <v>5228.45</v>
      </c>
      <c r="H39" s="16">
        <v>7815.7199999999993</v>
      </c>
      <c r="I39" s="16">
        <v>12508.3212</v>
      </c>
      <c r="J39" s="16">
        <v>37317.1</v>
      </c>
      <c r="K39" s="16">
        <v>49825.421199999997</v>
      </c>
      <c r="L39" s="16">
        <v>261.81</v>
      </c>
      <c r="M39" s="16">
        <v>78776.5</v>
      </c>
      <c r="N39" s="16">
        <v>79038.31</v>
      </c>
      <c r="O39" s="16">
        <v>205648.73139999999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9.2702403640709641E-2</v>
      </c>
      <c r="D17" s="12">
        <v>0</v>
      </c>
      <c r="E17" s="12">
        <v>9.2702403640709641E-2</v>
      </c>
      <c r="F17" s="12">
        <v>6.9374081881371317E-3</v>
      </c>
      <c r="G17" s="12">
        <v>2.4817642716182405E-3</v>
      </c>
      <c r="H17" s="12">
        <v>6.8787812944987254E-3</v>
      </c>
      <c r="I17" s="12">
        <v>0.31043859262539852</v>
      </c>
      <c r="J17" s="12">
        <v>0.7039379126840799</v>
      </c>
      <c r="K17" s="12">
        <v>0.32213312387645454</v>
      </c>
      <c r="L17" s="12">
        <v>1.1069733376226669</v>
      </c>
      <c r="M17" s="12">
        <v>1.4171036814833332E-2</v>
      </c>
      <c r="N17" s="12">
        <v>0.24834295841651194</v>
      </c>
      <c r="O17" s="17">
        <v>0.12392263658058453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1.4990659819980413E-2</v>
      </c>
      <c r="D18" s="12">
        <v>0</v>
      </c>
      <c r="E18" s="12">
        <v>1.4990659819980413E-2</v>
      </c>
      <c r="F18" s="12">
        <v>7.6503128919597533E-4</v>
      </c>
      <c r="G18" s="12">
        <v>0</v>
      </c>
      <c r="H18" s="12">
        <v>7.5496508802234399E-4</v>
      </c>
      <c r="I18" s="12">
        <v>2.7242013291752114E-2</v>
      </c>
      <c r="J18" s="12">
        <v>1.1355074843677659</v>
      </c>
      <c r="K18" s="12">
        <v>6.0178906763466343E-2</v>
      </c>
      <c r="L18" s="12">
        <v>0</v>
      </c>
      <c r="M18" s="12">
        <v>0.54421803753044995</v>
      </c>
      <c r="N18" s="12">
        <v>0.42759988663106785</v>
      </c>
      <c r="O18" s="17">
        <v>2.1679138501375456E-2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5.6304680420525798E-3</v>
      </c>
      <c r="D21" s="12">
        <v>0</v>
      </c>
      <c r="E21" s="12">
        <v>5.6304680420525798E-3</v>
      </c>
      <c r="F21" s="12">
        <v>8.1713156470692599E-5</v>
      </c>
      <c r="G21" s="12">
        <v>0</v>
      </c>
      <c r="H21" s="12">
        <v>8.0637983359236115E-5</v>
      </c>
      <c r="I21" s="12">
        <v>1.6627418585398721E-2</v>
      </c>
      <c r="J21" s="12">
        <v>0</v>
      </c>
      <c r="K21" s="12">
        <v>1.6133263052315872E-2</v>
      </c>
      <c r="L21" s="12">
        <v>0</v>
      </c>
      <c r="M21" s="12">
        <v>0</v>
      </c>
      <c r="N21" s="12">
        <v>0</v>
      </c>
      <c r="O21" s="17">
        <v>6.9842382346974562E-3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0.11332353150274263</v>
      </c>
      <c r="D25" s="12">
        <v>0</v>
      </c>
      <c r="E25" s="12">
        <v>0.11332353150274263</v>
      </c>
      <c r="F25" s="12">
        <v>7.7841526338038002E-3</v>
      </c>
      <c r="G25" s="12">
        <v>2.4817642716182405E-3</v>
      </c>
      <c r="H25" s="12">
        <v>7.7143843658803047E-3</v>
      </c>
      <c r="I25" s="12">
        <v>0.35430802450254939</v>
      </c>
      <c r="J25" s="12">
        <v>1.8394453970518458</v>
      </c>
      <c r="K25" s="12">
        <v>0.39844529369223675</v>
      </c>
      <c r="L25" s="12">
        <v>1.1069733376226669</v>
      </c>
      <c r="M25" s="12">
        <v>0.55838907434528329</v>
      </c>
      <c r="N25" s="12">
        <v>0.67594284504757973</v>
      </c>
      <c r="O25" s="12">
        <v>0.15258601331665744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4.2074361307639113E-2</v>
      </c>
      <c r="D29" s="12">
        <v>0</v>
      </c>
      <c r="E29" s="12">
        <v>4.2074361307639113E-2</v>
      </c>
      <c r="F29" s="12">
        <v>3.0270864807068743E-2</v>
      </c>
      <c r="G29" s="12">
        <v>0</v>
      </c>
      <c r="H29" s="12">
        <v>2.9872563954344157E-2</v>
      </c>
      <c r="I29" s="12">
        <v>0.15945645433727984</v>
      </c>
      <c r="J29" s="12">
        <v>0.47281353156748174</v>
      </c>
      <c r="K29" s="12">
        <v>0.16876921282403323</v>
      </c>
      <c r="L29" s="12">
        <v>0</v>
      </c>
      <c r="M29" s="12">
        <v>0</v>
      </c>
      <c r="N29" s="12">
        <v>0</v>
      </c>
      <c r="O29" s="17">
        <v>6.0486020815723483E-2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0.21194925123859035</v>
      </c>
      <c r="D31" s="12">
        <v>0</v>
      </c>
      <c r="E31" s="12">
        <v>0.21194925123859035</v>
      </c>
      <c r="F31" s="12">
        <v>8.8884185335182775E-2</v>
      </c>
      <c r="G31" s="12">
        <v>0</v>
      </c>
      <c r="H31" s="12">
        <v>8.7714656580772474E-2</v>
      </c>
      <c r="I31" s="12">
        <v>0.92872610332493399</v>
      </c>
      <c r="J31" s="12">
        <v>0</v>
      </c>
      <c r="K31" s="12">
        <v>0.90112499733729146</v>
      </c>
      <c r="L31" s="12">
        <v>12.201767453518315</v>
      </c>
      <c r="M31" s="12">
        <v>0</v>
      </c>
      <c r="N31" s="12">
        <v>2.6146644543253532</v>
      </c>
      <c r="O31" s="17">
        <v>0.31296160791050998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0.25402361254622946</v>
      </c>
      <c r="D33" s="12">
        <v>0</v>
      </c>
      <c r="E33" s="12">
        <v>0.25402361254622946</v>
      </c>
      <c r="F33" s="12">
        <v>0.11915505014225151</v>
      </c>
      <c r="G33" s="12">
        <v>0</v>
      </c>
      <c r="H33" s="12">
        <v>0.11758722053511664</v>
      </c>
      <c r="I33" s="12">
        <v>1.0881825576622139</v>
      </c>
      <c r="J33" s="12">
        <v>0.47281353156748174</v>
      </c>
      <c r="K33" s="12">
        <v>1.0698942101613247</v>
      </c>
      <c r="L33" s="12">
        <v>12.201767453518315</v>
      </c>
      <c r="M33" s="12">
        <v>0</v>
      </c>
      <c r="N33" s="12">
        <v>2.6146644543253532</v>
      </c>
      <c r="O33" s="12">
        <v>0.37344762872623344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9882</v>
      </c>
      <c r="D37" s="16">
        <v>0</v>
      </c>
      <c r="E37" s="16">
        <v>9882</v>
      </c>
      <c r="F37" s="16">
        <v>450</v>
      </c>
      <c r="G37" s="16">
        <v>6</v>
      </c>
      <c r="H37" s="16">
        <v>456</v>
      </c>
      <c r="I37" s="16">
        <v>1763</v>
      </c>
      <c r="J37" s="16">
        <v>54</v>
      </c>
      <c r="K37" s="16">
        <v>1817</v>
      </c>
      <c r="L37" s="16">
        <v>3</v>
      </c>
      <c r="M37" s="16">
        <v>11</v>
      </c>
      <c r="N37" s="16">
        <v>14</v>
      </c>
      <c r="O37" s="16">
        <v>12169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1198.7239166666666</v>
      </c>
      <c r="D38" s="16">
        <v>0</v>
      </c>
      <c r="E38" s="16">
        <v>1198.7239166666666</v>
      </c>
      <c r="F38" s="16">
        <v>100.36792916666667</v>
      </c>
      <c r="G38" s="16">
        <v>6.1229541666666663</v>
      </c>
      <c r="H38" s="16">
        <v>106.49088333333333</v>
      </c>
      <c r="I38" s="16">
        <v>528.68768333333333</v>
      </c>
      <c r="J38" s="16">
        <v>855.18430416666672</v>
      </c>
      <c r="K38" s="16">
        <v>1383.8719875000002</v>
      </c>
      <c r="L38" s="16">
        <v>10.137358333333333</v>
      </c>
      <c r="M38" s="16">
        <v>213.746825</v>
      </c>
      <c r="N38" s="16">
        <v>223.88418333333334</v>
      </c>
      <c r="O38" s="16">
        <v>2912.9709708333339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45033.273800000003</v>
      </c>
      <c r="D39" s="16">
        <v>0</v>
      </c>
      <c r="E39" s="16">
        <v>45033.273800000003</v>
      </c>
      <c r="F39" s="16">
        <v>1849.0300000000002</v>
      </c>
      <c r="G39" s="16">
        <v>155</v>
      </c>
      <c r="H39" s="16">
        <v>2004.0300000000002</v>
      </c>
      <c r="I39" s="16">
        <v>10181.174399999998</v>
      </c>
      <c r="J39" s="16">
        <v>6836</v>
      </c>
      <c r="K39" s="16">
        <v>17017.174399999996</v>
      </c>
      <c r="L39" s="16">
        <v>72.843999999999994</v>
      </c>
      <c r="M39" s="16">
        <v>9797</v>
      </c>
      <c r="N39" s="16">
        <v>9869.8439999999991</v>
      </c>
      <c r="O39" s="16">
        <v>73924.322199999995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0.14128844703723784</v>
      </c>
      <c r="D17" s="12">
        <v>0.17174034811371208</v>
      </c>
      <c r="E17" s="12">
        <v>0.1412994160836723</v>
      </c>
      <c r="F17" s="12">
        <v>0.3321698412816797</v>
      </c>
      <c r="G17" s="12">
        <v>1.2785048222184183</v>
      </c>
      <c r="H17" s="12">
        <v>0.43988276594114589</v>
      </c>
      <c r="I17" s="12">
        <v>0.55869271323947589</v>
      </c>
      <c r="J17" s="12">
        <v>35.776866538259156</v>
      </c>
      <c r="K17" s="12">
        <v>1.5223740865609099</v>
      </c>
      <c r="L17" s="12">
        <v>56.83013592693807</v>
      </c>
      <c r="M17" s="12">
        <v>262.08211740372064</v>
      </c>
      <c r="N17" s="12">
        <v>193.6647902447931</v>
      </c>
      <c r="O17" s="17">
        <v>0.92561754817125619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3.6342793814772676E-3</v>
      </c>
      <c r="D21" s="12">
        <v>0</v>
      </c>
      <c r="E21" s="12">
        <v>3.6329702816220197E-3</v>
      </c>
      <c r="F21" s="12">
        <v>2.4621988066463999E-3</v>
      </c>
      <c r="G21" s="12">
        <v>0</v>
      </c>
      <c r="H21" s="12">
        <v>2.1819485359712001E-3</v>
      </c>
      <c r="I21" s="12">
        <v>4.0876003680957328E-4</v>
      </c>
      <c r="J21" s="12">
        <v>0</v>
      </c>
      <c r="K21" s="12">
        <v>3.9757506067796802E-4</v>
      </c>
      <c r="L21" s="12">
        <v>0</v>
      </c>
      <c r="M21" s="12">
        <v>0</v>
      </c>
      <c r="N21" s="12">
        <v>0</v>
      </c>
      <c r="O21" s="17">
        <v>3.1376030759547317E-3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6.952617326735159E-4</v>
      </c>
      <c r="D22" s="12">
        <v>0</v>
      </c>
      <c r="E22" s="12">
        <v>6.9501129319485581E-4</v>
      </c>
      <c r="F22" s="12">
        <v>0</v>
      </c>
      <c r="G22" s="12">
        <v>0</v>
      </c>
      <c r="H22" s="12">
        <v>0</v>
      </c>
      <c r="I22" s="12">
        <v>1.6315003114497406E-2</v>
      </c>
      <c r="J22" s="12">
        <v>0</v>
      </c>
      <c r="K22" s="12">
        <v>1.5868572681016133E-2</v>
      </c>
      <c r="L22" s="12">
        <v>0</v>
      </c>
      <c r="M22" s="12">
        <v>0</v>
      </c>
      <c r="N22" s="12">
        <v>0</v>
      </c>
      <c r="O22" s="17">
        <v>2.8256767153329704E-3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0.1456179881513886</v>
      </c>
      <c r="D25" s="12">
        <v>0.17174034811371208</v>
      </c>
      <c r="E25" s="12">
        <v>0.14562739765848917</v>
      </c>
      <c r="F25" s="12">
        <v>0.33463204008832609</v>
      </c>
      <c r="G25" s="12">
        <v>1.2785048222184183</v>
      </c>
      <c r="H25" s="12">
        <v>0.44206471447711709</v>
      </c>
      <c r="I25" s="12">
        <v>0.57541647639078286</v>
      </c>
      <c r="J25" s="12">
        <v>35.776866538259156</v>
      </c>
      <c r="K25" s="12">
        <v>1.538640234302604</v>
      </c>
      <c r="L25" s="12">
        <v>56.83013592693807</v>
      </c>
      <c r="M25" s="12">
        <v>262.08211740372064</v>
      </c>
      <c r="N25" s="12">
        <v>193.6647902447931</v>
      </c>
      <c r="O25" s="12">
        <v>0.93158082796254393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0.14896460766168765</v>
      </c>
      <c r="D29" s="12">
        <v>0</v>
      </c>
      <c r="E29" s="12">
        <v>0.14891094928106868</v>
      </c>
      <c r="F29" s="12">
        <v>0.64441737059882997</v>
      </c>
      <c r="G29" s="12">
        <v>2.1309014644400355</v>
      </c>
      <c r="H29" s="12">
        <v>0.81361068209295084</v>
      </c>
      <c r="I29" s="12">
        <v>0.70116495449694116</v>
      </c>
      <c r="J29" s="12">
        <v>3.724213255506021</v>
      </c>
      <c r="K29" s="12">
        <v>0.78388518163898069</v>
      </c>
      <c r="L29" s="12">
        <v>36.144259726138699</v>
      </c>
      <c r="M29" s="12">
        <v>77.179529580815426</v>
      </c>
      <c r="N29" s="12">
        <v>63.501106295923179</v>
      </c>
      <c r="O29" s="17">
        <v>0.44203775390726341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4.4751963730014388E-2</v>
      </c>
      <c r="D31" s="12">
        <v>0</v>
      </c>
      <c r="E31" s="12">
        <v>4.4735843673438767E-2</v>
      </c>
      <c r="F31" s="12">
        <v>4.2563906529587159E-6</v>
      </c>
      <c r="G31" s="12">
        <v>0</v>
      </c>
      <c r="H31" s="12">
        <v>3.771923424166667E-6</v>
      </c>
      <c r="I31" s="12">
        <v>0.14682697207488954</v>
      </c>
      <c r="J31" s="12">
        <v>0</v>
      </c>
      <c r="K31" s="12">
        <v>0.14280931861015375</v>
      </c>
      <c r="L31" s="12">
        <v>0</v>
      </c>
      <c r="M31" s="12">
        <v>0</v>
      </c>
      <c r="N31" s="12">
        <v>0</v>
      </c>
      <c r="O31" s="17">
        <v>5.7639787059155068E-2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0.19371657139170204</v>
      </c>
      <c r="D33" s="12">
        <v>0</v>
      </c>
      <c r="E33" s="12">
        <v>0.19364679295450746</v>
      </c>
      <c r="F33" s="12">
        <v>0.64442162698948291</v>
      </c>
      <c r="G33" s="12">
        <v>2.1309014644400355</v>
      </c>
      <c r="H33" s="12">
        <v>0.813614454016375</v>
      </c>
      <c r="I33" s="12">
        <v>0.84799192657183076</v>
      </c>
      <c r="J33" s="12">
        <v>3.724213255506021</v>
      </c>
      <c r="K33" s="12">
        <v>0.92669450024913447</v>
      </c>
      <c r="L33" s="12">
        <v>36.144259726138699</v>
      </c>
      <c r="M33" s="12">
        <v>77.179529580815426</v>
      </c>
      <c r="N33" s="12">
        <v>63.501106295923179</v>
      </c>
      <c r="O33" s="12">
        <v>0.49967754096641848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16651</v>
      </c>
      <c r="D37" s="16">
        <v>6</v>
      </c>
      <c r="E37" s="16">
        <v>16657</v>
      </c>
      <c r="F37" s="16">
        <v>327</v>
      </c>
      <c r="G37" s="16">
        <v>42</v>
      </c>
      <c r="H37" s="16">
        <v>369</v>
      </c>
      <c r="I37" s="16">
        <v>2737</v>
      </c>
      <c r="J37" s="16">
        <v>77</v>
      </c>
      <c r="K37" s="16">
        <v>2814</v>
      </c>
      <c r="L37" s="16">
        <v>20</v>
      </c>
      <c r="M37" s="16">
        <v>40</v>
      </c>
      <c r="N37" s="16">
        <v>60</v>
      </c>
      <c r="O37" s="16">
        <v>19900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2703.9660624999997</v>
      </c>
      <c r="D38" s="16">
        <v>1.2862458333333333</v>
      </c>
      <c r="E38" s="16">
        <v>2705.2523083333331</v>
      </c>
      <c r="F38" s="16">
        <v>164.95472916666668</v>
      </c>
      <c r="G38" s="16">
        <v>331.26827916666667</v>
      </c>
      <c r="H38" s="16">
        <v>496.22300833333338</v>
      </c>
      <c r="I38" s="16">
        <v>976.57217916666661</v>
      </c>
      <c r="J38" s="16">
        <v>7532.7495041666662</v>
      </c>
      <c r="K38" s="16">
        <v>8509.3216833333336</v>
      </c>
      <c r="L38" s="16">
        <v>185.92426250000003</v>
      </c>
      <c r="M38" s="16">
        <v>6520.0871791666668</v>
      </c>
      <c r="N38" s="16">
        <v>6706.0114416666665</v>
      </c>
      <c r="O38" s="16">
        <v>18416.808441666668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84461.745999999999</v>
      </c>
      <c r="D39" s="16">
        <v>50</v>
      </c>
      <c r="E39" s="16">
        <v>84511.745999999999</v>
      </c>
      <c r="F39" s="16">
        <v>2569.0259999999998</v>
      </c>
      <c r="G39" s="16">
        <v>11358.4</v>
      </c>
      <c r="H39" s="16">
        <v>13927.425999999999</v>
      </c>
      <c r="I39" s="16">
        <v>14008.2132</v>
      </c>
      <c r="J39" s="16">
        <v>36519.699999999997</v>
      </c>
      <c r="K39" s="16">
        <v>50527.913199999995</v>
      </c>
      <c r="L39" s="16">
        <v>341.38400000000001</v>
      </c>
      <c r="M39" s="16">
        <v>52166</v>
      </c>
      <c r="N39" s="16">
        <v>52507.383999999998</v>
      </c>
      <c r="O39" s="16">
        <v>201474.46919999999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5.0741986652563437E-2</v>
      </c>
      <c r="D17" s="12">
        <v>0</v>
      </c>
      <c r="E17" s="12">
        <v>5.0675027050224343E-2</v>
      </c>
      <c r="F17" s="12">
        <v>2.3396269993134645E-2</v>
      </c>
      <c r="G17" s="12">
        <v>3.5142312879813689E-2</v>
      </c>
      <c r="H17" s="12">
        <v>2.6275202073203038E-2</v>
      </c>
      <c r="I17" s="12">
        <v>0.25764755687273622</v>
      </c>
      <c r="J17" s="12">
        <v>1.0779430140397068</v>
      </c>
      <c r="K17" s="12">
        <v>0.27820252424490155</v>
      </c>
      <c r="L17" s="12">
        <v>5.4482821862681181</v>
      </c>
      <c r="M17" s="12">
        <v>0.14742722305586634</v>
      </c>
      <c r="N17" s="12">
        <v>4.7915390934807593</v>
      </c>
      <c r="O17" s="17">
        <v>0.1522732192557833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2.0133140162744353E-3</v>
      </c>
      <c r="D21" s="12">
        <v>0</v>
      </c>
      <c r="E21" s="12">
        <v>2.0106572281822287E-3</v>
      </c>
      <c r="F21" s="12">
        <v>0</v>
      </c>
      <c r="G21" s="12">
        <v>0</v>
      </c>
      <c r="H21" s="12">
        <v>0</v>
      </c>
      <c r="I21" s="12">
        <v>2.3676984105360482E-2</v>
      </c>
      <c r="J21" s="12">
        <v>0</v>
      </c>
      <c r="K21" s="12">
        <v>2.3083686127778363E-2</v>
      </c>
      <c r="L21" s="12">
        <v>11.261056415309438</v>
      </c>
      <c r="M21" s="12">
        <v>0</v>
      </c>
      <c r="N21" s="12">
        <v>9.8658812842091539</v>
      </c>
      <c r="O21" s="17">
        <v>0.11739569046727977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5.2755300668837872E-2</v>
      </c>
      <c r="D25" s="12">
        <v>0</v>
      </c>
      <c r="E25" s="12">
        <v>5.2685684278406572E-2</v>
      </c>
      <c r="F25" s="12">
        <v>2.3396269993134645E-2</v>
      </c>
      <c r="G25" s="12">
        <v>3.5142312879813689E-2</v>
      </c>
      <c r="H25" s="12">
        <v>2.6275202073203038E-2</v>
      </c>
      <c r="I25" s="12">
        <v>0.28132454097809667</v>
      </c>
      <c r="J25" s="12">
        <v>1.0779430140397068</v>
      </c>
      <c r="K25" s="12">
        <v>0.30128621037267989</v>
      </c>
      <c r="L25" s="12">
        <v>16.709338601577556</v>
      </c>
      <c r="M25" s="12">
        <v>0.14742722305586634</v>
      </c>
      <c r="N25" s="12">
        <v>14.657420377689913</v>
      </c>
      <c r="O25" s="12">
        <v>0.26966890972306307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1.3729936521933984E-2</v>
      </c>
      <c r="D29" s="12">
        <v>0</v>
      </c>
      <c r="E29" s="12">
        <v>1.3711818368698388E-2</v>
      </c>
      <c r="F29" s="12">
        <v>2.8031113108867731E-2</v>
      </c>
      <c r="G29" s="12">
        <v>0.37622767886350822</v>
      </c>
      <c r="H29" s="12">
        <v>0.11337340863696588</v>
      </c>
      <c r="I29" s="12">
        <v>9.2419083499367602E-2</v>
      </c>
      <c r="J29" s="12">
        <v>13.731104680267599</v>
      </c>
      <c r="K29" s="12">
        <v>0.43417733047175022</v>
      </c>
      <c r="L29" s="12">
        <v>2.7754463510046476</v>
      </c>
      <c r="M29" s="12">
        <v>1.7528836609982374</v>
      </c>
      <c r="N29" s="12">
        <v>2.6487571681719948</v>
      </c>
      <c r="O29" s="17">
        <v>0.13552219324676562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2.585078985552711E-2</v>
      </c>
      <c r="D31" s="12">
        <v>0</v>
      </c>
      <c r="E31" s="12">
        <v>2.5816676910349588E-2</v>
      </c>
      <c r="F31" s="12">
        <v>3.6369798611373301E-3</v>
      </c>
      <c r="G31" s="12">
        <v>0</v>
      </c>
      <c r="H31" s="12">
        <v>2.7455632285056314E-3</v>
      </c>
      <c r="I31" s="12">
        <v>0.11772417063437841</v>
      </c>
      <c r="J31" s="12">
        <v>0</v>
      </c>
      <c r="K31" s="12">
        <v>0.1147742378203383</v>
      </c>
      <c r="L31" s="12">
        <v>2.4307792726158328</v>
      </c>
      <c r="M31" s="12">
        <v>0</v>
      </c>
      <c r="N31" s="12">
        <v>2.1296207786634289</v>
      </c>
      <c r="O31" s="17">
        <v>6.8078060001695598E-2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3.9580726377461094E-2</v>
      </c>
      <c r="D33" s="12">
        <v>0</v>
      </c>
      <c r="E33" s="12">
        <v>3.9528495279047976E-2</v>
      </c>
      <c r="F33" s="12">
        <v>3.1668092970005057E-2</v>
      </c>
      <c r="G33" s="12">
        <v>0.37622767886350822</v>
      </c>
      <c r="H33" s="12">
        <v>0.11611897186547152</v>
      </c>
      <c r="I33" s="12">
        <v>0.21014325413374602</v>
      </c>
      <c r="J33" s="12">
        <v>13.731104680267599</v>
      </c>
      <c r="K33" s="12">
        <v>0.54895156829208847</v>
      </c>
      <c r="L33" s="12">
        <v>5.2062256236204805</v>
      </c>
      <c r="M33" s="12">
        <v>1.7528836609982374</v>
      </c>
      <c r="N33" s="12">
        <v>4.7783779468354233</v>
      </c>
      <c r="O33" s="12">
        <v>0.2036002532484612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7568</v>
      </c>
      <c r="D37" s="16">
        <v>10</v>
      </c>
      <c r="E37" s="16">
        <v>7578</v>
      </c>
      <c r="F37" s="16">
        <v>154</v>
      </c>
      <c r="G37" s="16">
        <v>50</v>
      </c>
      <c r="H37" s="16">
        <v>204</v>
      </c>
      <c r="I37" s="16">
        <v>2101</v>
      </c>
      <c r="J37" s="16">
        <v>54</v>
      </c>
      <c r="K37" s="16">
        <v>2155</v>
      </c>
      <c r="L37" s="16">
        <v>99</v>
      </c>
      <c r="M37" s="16">
        <v>14</v>
      </c>
      <c r="N37" s="16">
        <v>113</v>
      </c>
      <c r="O37" s="16">
        <v>10050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1032.0009916666666</v>
      </c>
      <c r="D38" s="16">
        <v>8.2115916666666671</v>
      </c>
      <c r="E38" s="16">
        <v>1040.2125833333332</v>
      </c>
      <c r="F38" s="16">
        <v>43.821420833333335</v>
      </c>
      <c r="G38" s="16">
        <v>196.45195000000001</v>
      </c>
      <c r="H38" s="16">
        <v>240.27337083333333</v>
      </c>
      <c r="I38" s="16">
        <v>880.29780416666665</v>
      </c>
      <c r="J38" s="16">
        <v>254.31890416666664</v>
      </c>
      <c r="K38" s="16">
        <v>1134.6167083333332</v>
      </c>
      <c r="L38" s="16">
        <v>463.01233333333334</v>
      </c>
      <c r="M38" s="16">
        <v>2594.1179375000002</v>
      </c>
      <c r="N38" s="16">
        <v>3057.1302708333333</v>
      </c>
      <c r="O38" s="16">
        <v>5472.2329333333328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34499.232399999994</v>
      </c>
      <c r="D39" s="16">
        <v>168</v>
      </c>
      <c r="E39" s="16">
        <v>34667.232399999994</v>
      </c>
      <c r="F39" s="16">
        <v>1175.444</v>
      </c>
      <c r="G39" s="16">
        <v>2169.5</v>
      </c>
      <c r="H39" s="16">
        <v>3344.944</v>
      </c>
      <c r="I39" s="16">
        <v>59027.400399999999</v>
      </c>
      <c r="J39" s="16">
        <v>14575.8</v>
      </c>
      <c r="K39" s="16">
        <v>73603.200400000002</v>
      </c>
      <c r="L39" s="16">
        <v>1534.971</v>
      </c>
      <c r="M39" s="16">
        <v>9269</v>
      </c>
      <c r="N39" s="16">
        <v>10803.971</v>
      </c>
      <c r="O39" s="16">
        <v>122419.3478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5.6087187048117652E-2</v>
      </c>
      <c r="D17" s="12">
        <v>6.3162305462870369E-2</v>
      </c>
      <c r="E17" s="12">
        <v>5.6088628204774657E-2</v>
      </c>
      <c r="F17" s="12">
        <v>8.9938067957280009E-3</v>
      </c>
      <c r="G17" s="12">
        <v>6.5670955572790748E-2</v>
      </c>
      <c r="H17" s="12">
        <v>2.5534909455120772E-2</v>
      </c>
      <c r="I17" s="12">
        <v>6.7661831464327207E-2</v>
      </c>
      <c r="J17" s="12">
        <v>5.5067880180779971</v>
      </c>
      <c r="K17" s="12">
        <v>0.18110134578448056</v>
      </c>
      <c r="L17" s="12">
        <v>2.2979789418093484E-2</v>
      </c>
      <c r="M17" s="12">
        <v>72.784740071042819</v>
      </c>
      <c r="N17" s="12">
        <v>15.457292576429399</v>
      </c>
      <c r="O17" s="17">
        <v>0.1190648271190264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2.0987294880919698E-2</v>
      </c>
      <c r="D18" s="12">
        <v>0</v>
      </c>
      <c r="E18" s="12">
        <v>2.0983019902331784E-2</v>
      </c>
      <c r="F18" s="12">
        <v>3.0089263352178802E-2</v>
      </c>
      <c r="G18" s="12">
        <v>0.20971394757292211</v>
      </c>
      <c r="H18" s="12">
        <v>8.2512336953558779E-2</v>
      </c>
      <c r="I18" s="12">
        <v>1.588771622653298E-2</v>
      </c>
      <c r="J18" s="12">
        <v>2.9482642504737484</v>
      </c>
      <c r="K18" s="12">
        <v>7.7045953494038019E-2</v>
      </c>
      <c r="L18" s="12">
        <v>0</v>
      </c>
      <c r="M18" s="12">
        <v>0</v>
      </c>
      <c r="N18" s="12">
        <v>0</v>
      </c>
      <c r="O18" s="17">
        <v>3.5399260164046348E-2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2.7497785410669829E-3</v>
      </c>
      <c r="D21" s="12">
        <v>0</v>
      </c>
      <c r="E21" s="12">
        <v>2.7492184286536749E-3</v>
      </c>
      <c r="F21" s="12">
        <v>1.6628845949526736E-4</v>
      </c>
      <c r="G21" s="12">
        <v>0</v>
      </c>
      <c r="H21" s="12">
        <v>1.1775753408822466E-4</v>
      </c>
      <c r="I21" s="12">
        <v>4.8953887822272293E-2</v>
      </c>
      <c r="J21" s="12">
        <v>0</v>
      </c>
      <c r="K21" s="12">
        <v>4.7932895650347848E-2</v>
      </c>
      <c r="L21" s="12">
        <v>0</v>
      </c>
      <c r="M21" s="12">
        <v>0</v>
      </c>
      <c r="N21" s="12">
        <v>0</v>
      </c>
      <c r="O21" s="17">
        <v>1.1976548551152875E-2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4.8846779010126341E-4</v>
      </c>
      <c r="D22" s="12">
        <v>0</v>
      </c>
      <c r="E22" s="12">
        <v>4.8836829231675065E-4</v>
      </c>
      <c r="F22" s="12">
        <v>0</v>
      </c>
      <c r="G22" s="12">
        <v>0</v>
      </c>
      <c r="H22" s="12">
        <v>0</v>
      </c>
      <c r="I22" s="12">
        <v>2.7491553961642791E-4</v>
      </c>
      <c r="J22" s="12">
        <v>0</v>
      </c>
      <c r="K22" s="12">
        <v>2.691818455958877E-4</v>
      </c>
      <c r="L22" s="12">
        <v>0</v>
      </c>
      <c r="M22" s="12">
        <v>0</v>
      </c>
      <c r="N22" s="12">
        <v>0</v>
      </c>
      <c r="O22" s="17">
        <v>4.1906345331421148E-4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8.0312728260205593E-2</v>
      </c>
      <c r="D25" s="12">
        <v>6.3162305462870369E-2</v>
      </c>
      <c r="E25" s="12">
        <v>8.0309234828076878E-2</v>
      </c>
      <c r="F25" s="12">
        <v>3.9249358607402071E-2</v>
      </c>
      <c r="G25" s="12">
        <v>0.27538490314571284</v>
      </c>
      <c r="H25" s="12">
        <v>0.10816500394276778</v>
      </c>
      <c r="I25" s="12">
        <v>0.13277835105274891</v>
      </c>
      <c r="J25" s="12">
        <v>8.4550522685517464</v>
      </c>
      <c r="K25" s="12">
        <v>0.30634937677446233</v>
      </c>
      <c r="L25" s="12">
        <v>2.2979789418093484E-2</v>
      </c>
      <c r="M25" s="12">
        <v>72.784740071042819</v>
      </c>
      <c r="N25" s="12">
        <v>15.457292576429399</v>
      </c>
      <c r="O25" s="12">
        <v>0.16685969928753985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0.26449612601491673</v>
      </c>
      <c r="D29" s="12">
        <v>0.77429158010590748</v>
      </c>
      <c r="E29" s="12">
        <v>0.26459996810904174</v>
      </c>
      <c r="F29" s="12">
        <v>7.3629560298796748E-2</v>
      </c>
      <c r="G29" s="12">
        <v>0.3722488175602115</v>
      </c>
      <c r="H29" s="12">
        <v>0.16078094135824228</v>
      </c>
      <c r="I29" s="12">
        <v>0.4263960368840381</v>
      </c>
      <c r="J29" s="12">
        <v>7.6861965153337781</v>
      </c>
      <c r="K29" s="12">
        <v>0.57780790196696352</v>
      </c>
      <c r="L29" s="12">
        <v>0.498047335185197</v>
      </c>
      <c r="M29" s="12">
        <v>42.131596447469342</v>
      </c>
      <c r="N29" s="12">
        <v>9.3294062377909235</v>
      </c>
      <c r="O29" s="17">
        <v>0.3472988785797731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8.4822974462711431E-3</v>
      </c>
      <c r="D31" s="12">
        <v>0</v>
      </c>
      <c r="E31" s="12">
        <v>8.4805696561883886E-3</v>
      </c>
      <c r="F31" s="12">
        <v>2.9438016073414417E-3</v>
      </c>
      <c r="G31" s="12">
        <v>0</v>
      </c>
      <c r="H31" s="12">
        <v>2.0846595078075534E-3</v>
      </c>
      <c r="I31" s="12">
        <v>1.7361751720635952E-2</v>
      </c>
      <c r="J31" s="12">
        <v>0</v>
      </c>
      <c r="K31" s="12">
        <v>1.6999651520095794E-2</v>
      </c>
      <c r="L31" s="12">
        <v>0.29660387814565048</v>
      </c>
      <c r="M31" s="12">
        <v>0</v>
      </c>
      <c r="N31" s="12">
        <v>0.23368790399354281</v>
      </c>
      <c r="O31" s="17">
        <v>1.0510549037623813E-2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0.27297842346118789</v>
      </c>
      <c r="D33" s="12">
        <v>0.77429158010590748</v>
      </c>
      <c r="E33" s="12">
        <v>0.27308053776523011</v>
      </c>
      <c r="F33" s="12">
        <v>7.6573361906138185E-2</v>
      </c>
      <c r="G33" s="12">
        <v>0.3722488175602115</v>
      </c>
      <c r="H33" s="12">
        <v>0.16286560086604984</v>
      </c>
      <c r="I33" s="12">
        <v>0.44375778860467407</v>
      </c>
      <c r="J33" s="12">
        <v>7.6861965153337781</v>
      </c>
      <c r="K33" s="12">
        <v>0.59480755348705927</v>
      </c>
      <c r="L33" s="12">
        <v>0.79465121333084743</v>
      </c>
      <c r="M33" s="12">
        <v>42.131596447469342</v>
      </c>
      <c r="N33" s="12">
        <v>9.5630941417844664</v>
      </c>
      <c r="O33" s="12">
        <v>0.35780942761739692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29450</v>
      </c>
      <c r="D37" s="16">
        <v>6</v>
      </c>
      <c r="E37" s="16">
        <v>29456</v>
      </c>
      <c r="F37" s="16">
        <v>1303</v>
      </c>
      <c r="G37" s="16">
        <v>537</v>
      </c>
      <c r="H37" s="16">
        <v>1840</v>
      </c>
      <c r="I37" s="16">
        <v>8028</v>
      </c>
      <c r="J37" s="16">
        <v>171</v>
      </c>
      <c r="K37" s="16">
        <v>8199</v>
      </c>
      <c r="L37" s="16">
        <v>78</v>
      </c>
      <c r="M37" s="16">
        <v>21</v>
      </c>
      <c r="N37" s="16">
        <v>99</v>
      </c>
      <c r="O37" s="16">
        <v>39594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3150.3135916666665</v>
      </c>
      <c r="D38" s="16">
        <v>2.2226208333333335</v>
      </c>
      <c r="E38" s="16">
        <v>3152.5362124999997</v>
      </c>
      <c r="F38" s="16">
        <v>929.15871666666669</v>
      </c>
      <c r="G38" s="16">
        <v>3074.5460166666667</v>
      </c>
      <c r="H38" s="16">
        <v>4003.7047333333335</v>
      </c>
      <c r="I38" s="16">
        <v>1684.1252208333333</v>
      </c>
      <c r="J38" s="16">
        <v>1669.1999375</v>
      </c>
      <c r="K38" s="16">
        <v>3353.3251583333331</v>
      </c>
      <c r="L38" s="16">
        <v>277.59823749999998</v>
      </c>
      <c r="M38" s="16">
        <v>1214.7111875000001</v>
      </c>
      <c r="N38" s="16">
        <v>1492.3094249999999</v>
      </c>
      <c r="O38" s="16">
        <v>12001.875529166666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130776.7546</v>
      </c>
      <c r="D39" s="16">
        <v>126</v>
      </c>
      <c r="E39" s="16">
        <v>130902.7546</v>
      </c>
      <c r="F39" s="16">
        <v>8197.0259999999998</v>
      </c>
      <c r="G39" s="16">
        <v>20755.759999999998</v>
      </c>
      <c r="H39" s="16">
        <v>28952.786</v>
      </c>
      <c r="I39" s="16">
        <v>44758.431999999993</v>
      </c>
      <c r="J39" s="16">
        <v>25265.3</v>
      </c>
      <c r="K39" s="16">
        <v>70023.731999999989</v>
      </c>
      <c r="L39" s="16">
        <v>854.40819999999997</v>
      </c>
      <c r="M39" s="16">
        <v>11391</v>
      </c>
      <c r="N39" s="16">
        <v>12245.4082</v>
      </c>
      <c r="O39" s="16">
        <v>242124.68079999997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5.0445508434737732E-2</v>
      </c>
      <c r="D17" s="12">
        <v>0.5506587835739567</v>
      </c>
      <c r="E17" s="12">
        <v>5.0503988971961004E-2</v>
      </c>
      <c r="F17" s="12">
        <v>2.5660188674491123E-2</v>
      </c>
      <c r="G17" s="12">
        <v>0.5558417574698159</v>
      </c>
      <c r="H17" s="12">
        <v>8.4647277123242493E-2</v>
      </c>
      <c r="I17" s="12">
        <v>0.14553543879405806</v>
      </c>
      <c r="J17" s="12">
        <v>3.2134601472295938</v>
      </c>
      <c r="K17" s="12">
        <v>0.20701418478867512</v>
      </c>
      <c r="L17" s="12">
        <v>1.2547319044520584</v>
      </c>
      <c r="M17" s="12">
        <v>104.97711371370502</v>
      </c>
      <c r="N17" s="12">
        <v>65.86867467087194</v>
      </c>
      <c r="O17" s="17">
        <v>0.15066964302023092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1.9304683892891444E-2</v>
      </c>
      <c r="D18" s="12">
        <v>1.6727044559499998E-2</v>
      </c>
      <c r="E18" s="12">
        <v>1.9304382537968501E-2</v>
      </c>
      <c r="F18" s="12">
        <v>2.6888525057654211E-4</v>
      </c>
      <c r="G18" s="12">
        <v>6.1512788669914137E-2</v>
      </c>
      <c r="H18" s="12">
        <v>7.0827764919333082E-3</v>
      </c>
      <c r="I18" s="12">
        <v>0.14914302465627141</v>
      </c>
      <c r="J18" s="12">
        <v>0.61683628759718656</v>
      </c>
      <c r="K18" s="12">
        <v>0.15851522184112365</v>
      </c>
      <c r="L18" s="12">
        <v>0.5547696305498252</v>
      </c>
      <c r="M18" s="12">
        <v>2.0199557288991485</v>
      </c>
      <c r="N18" s="12">
        <v>1.4675085114887481</v>
      </c>
      <c r="O18" s="17">
        <v>3.5853864429897658E-2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6.4690649457148927E-3</v>
      </c>
      <c r="D21" s="12">
        <v>0</v>
      </c>
      <c r="E21" s="12">
        <v>6.468308639530791E-3</v>
      </c>
      <c r="F21" s="12">
        <v>6.3660395891957725E-3</v>
      </c>
      <c r="G21" s="12">
        <v>0</v>
      </c>
      <c r="H21" s="12">
        <v>5.6577649858945206E-3</v>
      </c>
      <c r="I21" s="12">
        <v>3.0944420266645803E-2</v>
      </c>
      <c r="J21" s="12">
        <v>0</v>
      </c>
      <c r="K21" s="12">
        <v>3.0324318949200523E-2</v>
      </c>
      <c r="L21" s="12">
        <v>0.89403199619211027</v>
      </c>
      <c r="M21" s="12">
        <v>0</v>
      </c>
      <c r="N21" s="12">
        <v>0.33709403135112354</v>
      </c>
      <c r="O21" s="17">
        <v>9.4138865275263245E-3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5.4394002335664869E-3</v>
      </c>
      <c r="D22" s="12">
        <v>0</v>
      </c>
      <c r="E22" s="12">
        <v>5.438764306725595E-3</v>
      </c>
      <c r="F22" s="12">
        <v>7.2087609637823393E-3</v>
      </c>
      <c r="G22" s="12">
        <v>0</v>
      </c>
      <c r="H22" s="12">
        <v>6.4067266313880128E-3</v>
      </c>
      <c r="I22" s="12">
        <v>2.7756507678826724E-2</v>
      </c>
      <c r="J22" s="12">
        <v>0</v>
      </c>
      <c r="K22" s="12">
        <v>2.7200289568065326E-2</v>
      </c>
      <c r="L22" s="12">
        <v>0.52842598265278895</v>
      </c>
      <c r="M22" s="12">
        <v>0</v>
      </c>
      <c r="N22" s="12">
        <v>0.19924258362318273</v>
      </c>
      <c r="O22" s="17">
        <v>7.995779222910112E-3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2.9390406451614832E-5</v>
      </c>
      <c r="D24" s="12">
        <v>0</v>
      </c>
      <c r="E24" s="12">
        <v>2.9386970383753535E-5</v>
      </c>
      <c r="F24" s="12">
        <v>0</v>
      </c>
      <c r="G24" s="12">
        <v>0</v>
      </c>
      <c r="H24" s="12">
        <v>0</v>
      </c>
      <c r="I24" s="12">
        <v>2.1036457131401017E-5</v>
      </c>
      <c r="J24" s="12">
        <v>0</v>
      </c>
      <c r="K24" s="12">
        <v>2.0614903433863391E-5</v>
      </c>
      <c r="L24" s="12">
        <v>0</v>
      </c>
      <c r="M24" s="12">
        <v>0</v>
      </c>
      <c r="N24" s="12">
        <v>0</v>
      </c>
      <c r="O24" s="17">
        <v>2.8304278402495175E-5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8.1688047913362163E-2</v>
      </c>
      <c r="D25" s="12">
        <v>0.56738582813345673</v>
      </c>
      <c r="E25" s="12">
        <v>8.1744831426569645E-2</v>
      </c>
      <c r="F25" s="12">
        <v>3.9503874478045778E-2</v>
      </c>
      <c r="G25" s="12">
        <v>0.61735454613973006</v>
      </c>
      <c r="H25" s="12">
        <v>0.10379454523245833</v>
      </c>
      <c r="I25" s="12">
        <v>0.35340042785293335</v>
      </c>
      <c r="J25" s="12">
        <v>3.8302964348267805</v>
      </c>
      <c r="K25" s="12">
        <v>0.42307463005049845</v>
      </c>
      <c r="L25" s="12">
        <v>3.2319595138467827</v>
      </c>
      <c r="M25" s="12">
        <v>106.99706944260417</v>
      </c>
      <c r="N25" s="12">
        <v>67.872519797335002</v>
      </c>
      <c r="O25" s="12">
        <v>0.20396147747896753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0.28276834107258109</v>
      </c>
      <c r="D29" s="12">
        <v>0.46236353912291744</v>
      </c>
      <c r="E29" s="12">
        <v>0.28278933776376597</v>
      </c>
      <c r="F29" s="12">
        <v>0.67462060362138487</v>
      </c>
      <c r="G29" s="12">
        <v>1.1708322100361004</v>
      </c>
      <c r="H29" s="12">
        <v>0.72982825254699557</v>
      </c>
      <c r="I29" s="12">
        <v>2.6593572906404064</v>
      </c>
      <c r="J29" s="12">
        <v>15.545035012682197</v>
      </c>
      <c r="K29" s="12">
        <v>2.9175759181913667</v>
      </c>
      <c r="L29" s="12">
        <v>73.321125888221644</v>
      </c>
      <c r="M29" s="12">
        <v>99.028576812423069</v>
      </c>
      <c r="N29" s="12">
        <v>89.335603513134004</v>
      </c>
      <c r="O29" s="17">
        <v>0.67681879108583753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1.2199732204072947E-2</v>
      </c>
      <c r="D31" s="12">
        <v>0</v>
      </c>
      <c r="E31" s="12">
        <v>1.2198305918668835E-2</v>
      </c>
      <c r="F31" s="12">
        <v>3.0117919297655242E-5</v>
      </c>
      <c r="G31" s="12">
        <v>0</v>
      </c>
      <c r="H31" s="12">
        <v>2.676705145526711E-5</v>
      </c>
      <c r="I31" s="12">
        <v>0.13307836860418384</v>
      </c>
      <c r="J31" s="12">
        <v>0</v>
      </c>
      <c r="K31" s="12">
        <v>0.13041158502950911</v>
      </c>
      <c r="L31" s="12">
        <v>0.73749334893770568</v>
      </c>
      <c r="M31" s="12">
        <v>0</v>
      </c>
      <c r="N31" s="12">
        <v>0.27807126271421689</v>
      </c>
      <c r="O31" s="17">
        <v>2.5022647879431398E-2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0.29496807327665403</v>
      </c>
      <c r="D33" s="12">
        <v>0.46236353912291744</v>
      </c>
      <c r="E33" s="12">
        <v>0.2949876436824348</v>
      </c>
      <c r="F33" s="12">
        <v>0.67465072154068251</v>
      </c>
      <c r="G33" s="12">
        <v>1.1708322100361004</v>
      </c>
      <c r="H33" s="12">
        <v>0.72985501959845078</v>
      </c>
      <c r="I33" s="12">
        <v>2.7924356592445903</v>
      </c>
      <c r="J33" s="12">
        <v>15.545035012682197</v>
      </c>
      <c r="K33" s="12">
        <v>3.0479875032208756</v>
      </c>
      <c r="L33" s="12">
        <v>74.058619237159348</v>
      </c>
      <c r="M33" s="12">
        <v>99.028576812423069</v>
      </c>
      <c r="N33" s="12">
        <v>89.613674775848224</v>
      </c>
      <c r="O33" s="12">
        <v>0.70184143896526896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171050</v>
      </c>
      <c r="D37" s="16">
        <v>20</v>
      </c>
      <c r="E37" s="16">
        <v>171070</v>
      </c>
      <c r="F37" s="16">
        <v>671</v>
      </c>
      <c r="G37" s="16">
        <v>84</v>
      </c>
      <c r="H37" s="16">
        <v>755</v>
      </c>
      <c r="I37" s="16">
        <v>20001</v>
      </c>
      <c r="J37" s="16">
        <v>409</v>
      </c>
      <c r="K37" s="16">
        <v>20410</v>
      </c>
      <c r="L37" s="16">
        <v>92</v>
      </c>
      <c r="M37" s="16">
        <v>152</v>
      </c>
      <c r="N37" s="16">
        <v>244</v>
      </c>
      <c r="O37" s="16">
        <v>192479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30953.370954166669</v>
      </c>
      <c r="D38" s="16">
        <v>45.260204166666668</v>
      </c>
      <c r="E38" s="16">
        <v>30998.631158333334</v>
      </c>
      <c r="F38" s="16">
        <v>207.57103333333333</v>
      </c>
      <c r="G38" s="16">
        <v>329.27589583333332</v>
      </c>
      <c r="H38" s="16">
        <v>536.84692916666665</v>
      </c>
      <c r="I38" s="16">
        <v>13784.039770833331</v>
      </c>
      <c r="J38" s="16">
        <v>15612.389654166665</v>
      </c>
      <c r="K38" s="16">
        <v>29396.429424999995</v>
      </c>
      <c r="L38" s="16">
        <v>799.97777916666655</v>
      </c>
      <c r="M38" s="16">
        <v>23639.838349999998</v>
      </c>
      <c r="N38" s="16">
        <v>24439.816129166666</v>
      </c>
      <c r="O38" s="16">
        <v>85371.723641666656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933876.71880000003</v>
      </c>
      <c r="D39" s="16">
        <v>624.79999999999995</v>
      </c>
      <c r="E39" s="16">
        <v>934501.51880000008</v>
      </c>
      <c r="F39" s="16">
        <v>3563.3390000000004</v>
      </c>
      <c r="G39" s="16">
        <v>3809.7</v>
      </c>
      <c r="H39" s="16">
        <v>7373.0390000000007</v>
      </c>
      <c r="I39" s="16">
        <v>135620.01819999999</v>
      </c>
      <c r="J39" s="16">
        <v>113788.07399999999</v>
      </c>
      <c r="K39" s="16">
        <v>249408.09219999998</v>
      </c>
      <c r="L39" s="16">
        <v>3154.6899999999991</v>
      </c>
      <c r="M39" s="16">
        <v>64088.170000000006</v>
      </c>
      <c r="N39" s="16">
        <v>67242.86</v>
      </c>
      <c r="O39" s="16">
        <v>1258525.51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0.29558668353321854</v>
      </c>
      <c r="D17" s="12">
        <v>1.2725450770676723</v>
      </c>
      <c r="E17" s="12">
        <v>0.29582194132518735</v>
      </c>
      <c r="F17" s="12">
        <v>5.7343066452161848E-2</v>
      </c>
      <c r="G17" s="12">
        <v>0.29325391035315157</v>
      </c>
      <c r="H17" s="12">
        <v>5.8053427319072391E-2</v>
      </c>
      <c r="I17" s="12">
        <v>0.66789856972998551</v>
      </c>
      <c r="J17" s="12">
        <v>8.5494865810415277</v>
      </c>
      <c r="K17" s="12">
        <v>0.91506516976471541</v>
      </c>
      <c r="L17" s="12">
        <v>1.0133640030712663</v>
      </c>
      <c r="M17" s="12">
        <v>51.450310530413176</v>
      </c>
      <c r="N17" s="12">
        <v>32.716587534543322</v>
      </c>
      <c r="O17" s="17">
        <v>0.4145148524022278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0.16472007453749141</v>
      </c>
      <c r="D18" s="12">
        <v>1.1887246847689172</v>
      </c>
      <c r="E18" s="12">
        <v>0.16496666135752716</v>
      </c>
      <c r="F18" s="12">
        <v>4.7016624698328895E-2</v>
      </c>
      <c r="G18" s="12">
        <v>0.27824748961419565</v>
      </c>
      <c r="H18" s="12">
        <v>4.7712893487596789E-2</v>
      </c>
      <c r="I18" s="12">
        <v>0.27675541973828272</v>
      </c>
      <c r="J18" s="12">
        <v>3.7282095890631775</v>
      </c>
      <c r="K18" s="12">
        <v>0.38499302248831141</v>
      </c>
      <c r="L18" s="12">
        <v>0</v>
      </c>
      <c r="M18" s="12">
        <v>23.648367919452287</v>
      </c>
      <c r="N18" s="12">
        <v>14.864688406512867</v>
      </c>
      <c r="O18" s="17">
        <v>0.21031291878639385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2.74862935963666E-2</v>
      </c>
      <c r="D21" s="12">
        <v>0</v>
      </c>
      <c r="E21" s="12">
        <v>2.7479674722130313E-2</v>
      </c>
      <c r="F21" s="12">
        <v>8.9779311819515126E-3</v>
      </c>
      <c r="G21" s="12">
        <v>0</v>
      </c>
      <c r="H21" s="12">
        <v>8.9508973632765609E-3</v>
      </c>
      <c r="I21" s="12">
        <v>0.10960146626126124</v>
      </c>
      <c r="J21" s="12">
        <v>0</v>
      </c>
      <c r="K21" s="12">
        <v>0.10616436427930809</v>
      </c>
      <c r="L21" s="12">
        <v>0.51350704462157237</v>
      </c>
      <c r="M21" s="12">
        <v>0</v>
      </c>
      <c r="N21" s="12">
        <v>0.1907311880022983</v>
      </c>
      <c r="O21" s="17">
        <v>3.72525260998521E-2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1.9945499037055121E-5</v>
      </c>
      <c r="D22" s="12">
        <v>0</v>
      </c>
      <c r="E22" s="12">
        <v>1.9940696034087722E-5</v>
      </c>
      <c r="F22" s="12">
        <v>1.160735474012534E-5</v>
      </c>
      <c r="G22" s="12">
        <v>0</v>
      </c>
      <c r="H22" s="12">
        <v>1.1572403355782897E-5</v>
      </c>
      <c r="I22" s="12">
        <v>9.4052303654907276E-5</v>
      </c>
      <c r="J22" s="12">
        <v>0</v>
      </c>
      <c r="K22" s="12">
        <v>9.1102823412289385E-5</v>
      </c>
      <c r="L22" s="12">
        <v>0</v>
      </c>
      <c r="M22" s="12">
        <v>0</v>
      </c>
      <c r="N22" s="12">
        <v>0</v>
      </c>
      <c r="O22" s="17">
        <v>2.8923907964089714E-5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0.48781299716611365</v>
      </c>
      <c r="D25" s="12">
        <v>2.4612697618365895</v>
      </c>
      <c r="E25" s="12">
        <v>0.48828821810087891</v>
      </c>
      <c r="F25" s="12">
        <v>0.11334922968718238</v>
      </c>
      <c r="G25" s="12">
        <v>0.57150139996734728</v>
      </c>
      <c r="H25" s="12">
        <v>0.11472879057330151</v>
      </c>
      <c r="I25" s="12">
        <v>1.0543495080331844</v>
      </c>
      <c r="J25" s="12">
        <v>12.277696170104704</v>
      </c>
      <c r="K25" s="12">
        <v>1.4063136593557473</v>
      </c>
      <c r="L25" s="12">
        <v>1.5268710476928387</v>
      </c>
      <c r="M25" s="12">
        <v>75.09867844986546</v>
      </c>
      <c r="N25" s="12">
        <v>47.772007129058487</v>
      </c>
      <c r="O25" s="12">
        <v>0.66210922119643778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3.454583456641247E-2</v>
      </c>
      <c r="D29" s="12">
        <v>0</v>
      </c>
      <c r="E29" s="12">
        <v>3.4537515709831067E-2</v>
      </c>
      <c r="F29" s="12">
        <v>1.6433667455077364E-2</v>
      </c>
      <c r="G29" s="12">
        <v>0</v>
      </c>
      <c r="H29" s="12">
        <v>1.6384183361566138E-2</v>
      </c>
      <c r="I29" s="12">
        <v>0.12943029746381146</v>
      </c>
      <c r="J29" s="12">
        <v>0.25775610044167174</v>
      </c>
      <c r="K29" s="12">
        <v>0.13345459464519716</v>
      </c>
      <c r="L29" s="12">
        <v>0</v>
      </c>
      <c r="M29" s="12">
        <v>5.4579235472419114</v>
      </c>
      <c r="N29" s="12">
        <v>3.430694801123487</v>
      </c>
      <c r="O29" s="17">
        <v>5.1786940049882421E-2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1.268063643855733E-2</v>
      </c>
      <c r="D31" s="12">
        <v>0</v>
      </c>
      <c r="E31" s="12">
        <v>1.267758286068847E-2</v>
      </c>
      <c r="F31" s="12">
        <v>1.8314044796450429E-3</v>
      </c>
      <c r="G31" s="12">
        <v>0</v>
      </c>
      <c r="H31" s="12">
        <v>1.8258898621212698E-3</v>
      </c>
      <c r="I31" s="12">
        <v>2.3934182291766127E-2</v>
      </c>
      <c r="J31" s="12">
        <v>0</v>
      </c>
      <c r="K31" s="12">
        <v>2.3183606335096342E-2</v>
      </c>
      <c r="L31" s="12">
        <v>0</v>
      </c>
      <c r="M31" s="12">
        <v>0</v>
      </c>
      <c r="N31" s="12">
        <v>0</v>
      </c>
      <c r="O31" s="17">
        <v>1.3539229506735915E-2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4.7226471004969801E-2</v>
      </c>
      <c r="D33" s="12">
        <v>0</v>
      </c>
      <c r="E33" s="12">
        <v>4.7215098570519538E-2</v>
      </c>
      <c r="F33" s="12">
        <v>1.8265071934722408E-2</v>
      </c>
      <c r="G33" s="12">
        <v>0</v>
      </c>
      <c r="H33" s="12">
        <v>1.8210073223687409E-2</v>
      </c>
      <c r="I33" s="12">
        <v>0.1533644797555776</v>
      </c>
      <c r="J33" s="12">
        <v>0.25775610044167174</v>
      </c>
      <c r="K33" s="12">
        <v>0.15663820098029349</v>
      </c>
      <c r="L33" s="12">
        <v>0</v>
      </c>
      <c r="M33" s="12">
        <v>5.4579235472419114</v>
      </c>
      <c r="N33" s="12">
        <v>3.430694801123487</v>
      </c>
      <c r="O33" s="12">
        <v>6.5326169556618338E-2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58124</v>
      </c>
      <c r="D37" s="16">
        <v>14</v>
      </c>
      <c r="E37" s="16">
        <v>58138</v>
      </c>
      <c r="F37" s="16">
        <v>3311</v>
      </c>
      <c r="G37" s="16">
        <v>10</v>
      </c>
      <c r="H37" s="16">
        <v>3321</v>
      </c>
      <c r="I37" s="16">
        <v>9081</v>
      </c>
      <c r="J37" s="16">
        <v>294</v>
      </c>
      <c r="K37" s="16">
        <v>9375</v>
      </c>
      <c r="L37" s="16">
        <v>39</v>
      </c>
      <c r="M37" s="16">
        <v>66</v>
      </c>
      <c r="N37" s="16">
        <v>105</v>
      </c>
      <c r="O37" s="16">
        <v>70939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10461.096516666668</v>
      </c>
      <c r="D38" s="16">
        <v>33.447737500000002</v>
      </c>
      <c r="E38" s="16">
        <v>10494.544254166669</v>
      </c>
      <c r="F38" s="16">
        <v>362.99923333333339</v>
      </c>
      <c r="G38" s="16">
        <v>8.2947625000000009</v>
      </c>
      <c r="H38" s="16">
        <v>371.29399583333338</v>
      </c>
      <c r="I38" s="16">
        <v>6357.1388166666666</v>
      </c>
      <c r="J38" s="16">
        <v>7819.2643166666667</v>
      </c>
      <c r="K38" s="16">
        <v>14176.403133333333</v>
      </c>
      <c r="L38" s="16">
        <v>91.889329166666656</v>
      </c>
      <c r="M38" s="16">
        <v>5589.9220208333327</v>
      </c>
      <c r="N38" s="16">
        <v>5681.811349999999</v>
      </c>
      <c r="O38" s="16">
        <v>30724.052733333334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311923.29999999993</v>
      </c>
      <c r="D39" s="16">
        <v>1806</v>
      </c>
      <c r="E39" s="16">
        <v>313729.29999999993</v>
      </c>
      <c r="F39" s="16">
        <v>11911.204</v>
      </c>
      <c r="G39" s="16">
        <v>313.5</v>
      </c>
      <c r="H39" s="16">
        <v>12224.704</v>
      </c>
      <c r="I39" s="16">
        <v>71313.526400000002</v>
      </c>
      <c r="J39" s="16">
        <v>77996.540000000008</v>
      </c>
      <c r="K39" s="16">
        <v>149310.06640000001</v>
      </c>
      <c r="L39" s="16">
        <v>648.78399999999999</v>
      </c>
      <c r="M39" s="16">
        <v>29342.514999999999</v>
      </c>
      <c r="N39" s="16">
        <v>29991.298999999999</v>
      </c>
      <c r="O39" s="16">
        <v>505255.36939999997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0.36307410594816902</v>
      </c>
      <c r="D17" s="12">
        <v>21.943727627655516</v>
      </c>
      <c r="E17" s="12">
        <v>0.43037094285738003</v>
      </c>
      <c r="F17" s="12">
        <v>0.42582667986061462</v>
      </c>
      <c r="G17" s="12">
        <v>29.926087924521866</v>
      </c>
      <c r="H17" s="12">
        <v>0.52482084511115568</v>
      </c>
      <c r="I17" s="12">
        <v>1.1143645243251195</v>
      </c>
      <c r="J17" s="12">
        <v>26.845814044401706</v>
      </c>
      <c r="K17" s="12">
        <v>1.8328133193903915</v>
      </c>
      <c r="L17" s="12">
        <v>27.1896658846129</v>
      </c>
      <c r="M17" s="12">
        <v>56.224429779484318</v>
      </c>
      <c r="N17" s="12">
        <v>36.107486223751977</v>
      </c>
      <c r="O17" s="17">
        <v>0.75301419780563283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0.11206936077003717</v>
      </c>
      <c r="D18" s="12">
        <v>2.5364153601448058</v>
      </c>
      <c r="E18" s="12">
        <v>0.11962941066228502</v>
      </c>
      <c r="F18" s="12">
        <v>1.3209570427154402E-2</v>
      </c>
      <c r="G18" s="12">
        <v>0</v>
      </c>
      <c r="H18" s="12">
        <v>1.3165243009613616E-2</v>
      </c>
      <c r="I18" s="12">
        <v>8.7925654439446249E-2</v>
      </c>
      <c r="J18" s="12">
        <v>1.3870909409009953</v>
      </c>
      <c r="K18" s="12">
        <v>0.12419969853947527</v>
      </c>
      <c r="L18" s="12">
        <v>2.4113548003491734</v>
      </c>
      <c r="M18" s="12">
        <v>0.84913065252947661</v>
      </c>
      <c r="N18" s="12">
        <v>1.9315288120902665</v>
      </c>
      <c r="O18" s="17">
        <v>0.12055687483293079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6.3228083360302736E-2</v>
      </c>
      <c r="D21" s="12">
        <v>0</v>
      </c>
      <c r="E21" s="12">
        <v>6.3030913705097433E-2</v>
      </c>
      <c r="F21" s="12">
        <v>6.7232902321786761E-2</v>
      </c>
      <c r="G21" s="12">
        <v>0</v>
      </c>
      <c r="H21" s="12">
        <v>6.7007288555606268E-2</v>
      </c>
      <c r="I21" s="12">
        <v>0.16110095360035873</v>
      </c>
      <c r="J21" s="12">
        <v>0</v>
      </c>
      <c r="K21" s="12">
        <v>0.15660284765775578</v>
      </c>
      <c r="L21" s="12">
        <v>6.759289769981204</v>
      </c>
      <c r="M21" s="12">
        <v>0</v>
      </c>
      <c r="N21" s="12">
        <v>4.6832221977726913</v>
      </c>
      <c r="O21" s="17">
        <v>8.6783732831836685E-2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2.2975542033160574E-3</v>
      </c>
      <c r="D22" s="12">
        <v>0</v>
      </c>
      <c r="E22" s="12">
        <v>2.290389539356502E-3</v>
      </c>
      <c r="F22" s="12">
        <v>1.804546601613157E-3</v>
      </c>
      <c r="G22" s="12">
        <v>0</v>
      </c>
      <c r="H22" s="12">
        <v>1.7984910761043879E-3</v>
      </c>
      <c r="I22" s="12">
        <v>7.8824105289683043E-3</v>
      </c>
      <c r="J22" s="12">
        <v>0</v>
      </c>
      <c r="K22" s="12">
        <v>7.6623254403949395E-3</v>
      </c>
      <c r="L22" s="12">
        <v>0</v>
      </c>
      <c r="M22" s="12">
        <v>0</v>
      </c>
      <c r="N22" s="12">
        <v>0</v>
      </c>
      <c r="O22" s="17">
        <v>3.3709725232046431E-3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0.54066910428182491</v>
      </c>
      <c r="D25" s="12">
        <v>24.48014298780032</v>
      </c>
      <c r="E25" s="12">
        <v>0.61532165676411887</v>
      </c>
      <c r="F25" s="12">
        <v>0.50807369921116896</v>
      </c>
      <c r="G25" s="12">
        <v>29.926087924521866</v>
      </c>
      <c r="H25" s="12">
        <v>0.60679186775247995</v>
      </c>
      <c r="I25" s="12">
        <v>1.3712735428938927</v>
      </c>
      <c r="J25" s="12">
        <v>28.232904985302703</v>
      </c>
      <c r="K25" s="12">
        <v>2.1212781910280176</v>
      </c>
      <c r="L25" s="12">
        <v>36.360310454943274</v>
      </c>
      <c r="M25" s="12">
        <v>57.073560432013792</v>
      </c>
      <c r="N25" s="12">
        <v>42.722237233614933</v>
      </c>
      <c r="O25" s="12">
        <v>0.96372577799360493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0.51516042611672408</v>
      </c>
      <c r="D29" s="12">
        <v>23.233876841543818</v>
      </c>
      <c r="E29" s="12">
        <v>0.58600618395523163</v>
      </c>
      <c r="F29" s="12">
        <v>0.66084696617720473</v>
      </c>
      <c r="G29" s="12">
        <v>1.5137861947585467</v>
      </c>
      <c r="H29" s="12">
        <v>0.66370917835365217</v>
      </c>
      <c r="I29" s="12">
        <v>1.2293286470619276</v>
      </c>
      <c r="J29" s="12">
        <v>41.865294488410655</v>
      </c>
      <c r="K29" s="12">
        <v>2.3639270175210685</v>
      </c>
      <c r="L29" s="12">
        <v>20.611435382006526</v>
      </c>
      <c r="M29" s="12">
        <v>37.700763201609782</v>
      </c>
      <c r="N29" s="12">
        <v>25.860300355170381</v>
      </c>
      <c r="O29" s="17">
        <v>0.974119874968979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3.8246737308730509E-2</v>
      </c>
      <c r="D31" s="12">
        <v>0</v>
      </c>
      <c r="E31" s="12">
        <v>3.8127469166994853E-2</v>
      </c>
      <c r="F31" s="12">
        <v>5.5410686634797861E-2</v>
      </c>
      <c r="G31" s="12">
        <v>0</v>
      </c>
      <c r="H31" s="12">
        <v>5.5224744733338806E-2</v>
      </c>
      <c r="I31" s="12">
        <v>0.10044075586028424</v>
      </c>
      <c r="J31" s="12">
        <v>0</v>
      </c>
      <c r="K31" s="12">
        <v>9.7636345639749891E-2</v>
      </c>
      <c r="L31" s="12">
        <v>1.0520727585475167</v>
      </c>
      <c r="M31" s="12">
        <v>0</v>
      </c>
      <c r="N31" s="12">
        <v>0.72893612556506504</v>
      </c>
      <c r="O31" s="17">
        <v>5.1210816438612868E-2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0.5534071634254546</v>
      </c>
      <c r="D33" s="12">
        <v>23.233876841543818</v>
      </c>
      <c r="E33" s="12">
        <v>0.62413365312222646</v>
      </c>
      <c r="F33" s="12">
        <v>0.7162576528120026</v>
      </c>
      <c r="G33" s="12">
        <v>1.5137861947585467</v>
      </c>
      <c r="H33" s="12">
        <v>0.718933923086991</v>
      </c>
      <c r="I33" s="12">
        <v>1.3297694029222118</v>
      </c>
      <c r="J33" s="12">
        <v>41.865294488410655</v>
      </c>
      <c r="K33" s="12">
        <v>2.4615633631608183</v>
      </c>
      <c r="L33" s="12">
        <v>21.663508140554043</v>
      </c>
      <c r="M33" s="12">
        <v>37.700763201609782</v>
      </c>
      <c r="N33" s="12">
        <v>26.589236480735444</v>
      </c>
      <c r="O33" s="12">
        <v>1.0253306914075919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107412</v>
      </c>
      <c r="D37" s="16">
        <v>336</v>
      </c>
      <c r="E37" s="16">
        <v>107748</v>
      </c>
      <c r="F37" s="16">
        <v>2376</v>
      </c>
      <c r="G37" s="16">
        <v>8</v>
      </c>
      <c r="H37" s="16">
        <v>2384</v>
      </c>
      <c r="I37" s="16">
        <v>27330</v>
      </c>
      <c r="J37" s="16">
        <v>785</v>
      </c>
      <c r="K37" s="16">
        <v>28115</v>
      </c>
      <c r="L37" s="16">
        <v>97</v>
      </c>
      <c r="M37" s="16">
        <v>43</v>
      </c>
      <c r="N37" s="16">
        <v>140</v>
      </c>
      <c r="O37" s="16">
        <v>138387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43811.076720833335</v>
      </c>
      <c r="D38" s="16">
        <v>6281.0114708333331</v>
      </c>
      <c r="E38" s="16">
        <v>50092.088191666669</v>
      </c>
      <c r="F38" s="16">
        <v>721.17261666666673</v>
      </c>
      <c r="G38" s="16">
        <v>104.07330833333333</v>
      </c>
      <c r="H38" s="16">
        <v>825.24592500000006</v>
      </c>
      <c r="I38" s="16">
        <v>28330.37856666667</v>
      </c>
      <c r="J38" s="16">
        <v>36188.465679166664</v>
      </c>
      <c r="K38" s="16">
        <v>64518.84424583333</v>
      </c>
      <c r="L38" s="16">
        <v>881.37857916666667</v>
      </c>
      <c r="M38" s="16">
        <v>3721.1720375000004</v>
      </c>
      <c r="N38" s="16">
        <v>4602.5506166666673</v>
      </c>
      <c r="O38" s="16">
        <v>120038.72897916668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765660.16819999996</v>
      </c>
      <c r="D39" s="16">
        <v>43412</v>
      </c>
      <c r="E39" s="16">
        <v>809072.16819999996</v>
      </c>
      <c r="F39" s="16">
        <v>9949.9830000000002</v>
      </c>
      <c r="G39" s="16">
        <v>810</v>
      </c>
      <c r="H39" s="16">
        <v>10759.983</v>
      </c>
      <c r="I39" s="16">
        <v>232111.23239999995</v>
      </c>
      <c r="J39" s="16">
        <v>198641.58100000001</v>
      </c>
      <c r="K39" s="16">
        <v>430752.81339999998</v>
      </c>
      <c r="L39" s="16">
        <v>3420.9279999999999</v>
      </c>
      <c r="M39" s="16">
        <v>16675.8</v>
      </c>
      <c r="N39" s="16">
        <v>20096.727999999999</v>
      </c>
      <c r="O39" s="16">
        <v>1270681.6926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0.45269973181860645</v>
      </c>
      <c r="D17" s="12">
        <v>9.3696579117518084</v>
      </c>
      <c r="E17" s="12">
        <v>0.45412280206755845</v>
      </c>
      <c r="F17" s="12">
        <v>6.143727515832445E-2</v>
      </c>
      <c r="G17" s="12">
        <v>0.91437139050020189</v>
      </c>
      <c r="H17" s="12">
        <v>6.8358713048114972E-2</v>
      </c>
      <c r="I17" s="12">
        <v>1.2881733883175974</v>
      </c>
      <c r="J17" s="12">
        <v>37.688627987893703</v>
      </c>
      <c r="K17" s="12">
        <v>1.9817155371547865</v>
      </c>
      <c r="L17" s="12">
        <v>28.614103896692779</v>
      </c>
      <c r="M17" s="12">
        <v>144.97402456191446</v>
      </c>
      <c r="N17" s="12">
        <v>120.03975584793839</v>
      </c>
      <c r="O17" s="17">
        <v>0.6647048756601539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0.28557368202479627</v>
      </c>
      <c r="D18" s="12">
        <v>0.60828090756881625</v>
      </c>
      <c r="E18" s="12">
        <v>0.28562518333752274</v>
      </c>
      <c r="F18" s="12">
        <v>4.0403717277549399E-2</v>
      </c>
      <c r="G18" s="12">
        <v>0.1812077658302608</v>
      </c>
      <c r="H18" s="12">
        <v>4.1546321916241823E-2</v>
      </c>
      <c r="I18" s="12">
        <v>0.60754983672795804</v>
      </c>
      <c r="J18" s="12">
        <v>9.6655676981115093</v>
      </c>
      <c r="K18" s="12">
        <v>0.78013331792060081</v>
      </c>
      <c r="L18" s="12">
        <v>6.6955624693354077</v>
      </c>
      <c r="M18" s="12">
        <v>60.601180691287503</v>
      </c>
      <c r="N18" s="12">
        <v>49.049976786583485</v>
      </c>
      <c r="O18" s="17">
        <v>0.35212806167630767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3.125114578160211E-2</v>
      </c>
      <c r="D21" s="12">
        <v>0</v>
      </c>
      <c r="E21" s="12">
        <v>3.1246158366060841E-2</v>
      </c>
      <c r="F21" s="12">
        <v>1.9765956929752265E-3</v>
      </c>
      <c r="G21" s="12">
        <v>0</v>
      </c>
      <c r="H21" s="12">
        <v>1.960555902707637E-3</v>
      </c>
      <c r="I21" s="12">
        <v>3.9046986725023429E-2</v>
      </c>
      <c r="J21" s="12">
        <v>0</v>
      </c>
      <c r="K21" s="12">
        <v>3.8303019887883837E-2</v>
      </c>
      <c r="L21" s="12">
        <v>33.510149032491903</v>
      </c>
      <c r="M21" s="12">
        <v>0</v>
      </c>
      <c r="N21" s="12">
        <v>7.1807462212482651</v>
      </c>
      <c r="O21" s="17">
        <v>3.3821212574050949E-2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4.5151738252319192E-3</v>
      </c>
      <c r="D22" s="12">
        <v>0</v>
      </c>
      <c r="E22" s="12">
        <v>4.5144532421126675E-3</v>
      </c>
      <c r="F22" s="12">
        <v>3.6654800870188802E-4</v>
      </c>
      <c r="G22" s="12">
        <v>0</v>
      </c>
      <c r="H22" s="12">
        <v>3.6357352423676658E-4</v>
      </c>
      <c r="I22" s="12">
        <v>6.5228195268809954E-3</v>
      </c>
      <c r="J22" s="12">
        <v>0</v>
      </c>
      <c r="K22" s="12">
        <v>6.3985394781586671E-3</v>
      </c>
      <c r="L22" s="12">
        <v>0</v>
      </c>
      <c r="M22" s="12">
        <v>0</v>
      </c>
      <c r="N22" s="12">
        <v>0</v>
      </c>
      <c r="O22" s="17">
        <v>4.5082683651300704E-3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0.7740397334502368</v>
      </c>
      <c r="D25" s="12">
        <v>9.9779388193206238</v>
      </c>
      <c r="E25" s="12">
        <v>0.7755085970132547</v>
      </c>
      <c r="F25" s="12">
        <v>0.10418413613755098</v>
      </c>
      <c r="G25" s="12">
        <v>1.0955791563304627</v>
      </c>
      <c r="H25" s="12">
        <v>0.11222916439130121</v>
      </c>
      <c r="I25" s="12">
        <v>1.9412930312974597</v>
      </c>
      <c r="J25" s="12">
        <v>47.354195686005212</v>
      </c>
      <c r="K25" s="12">
        <v>2.8065504144414297</v>
      </c>
      <c r="L25" s="12">
        <v>68.819815398520092</v>
      </c>
      <c r="M25" s="12">
        <v>205.57520525320197</v>
      </c>
      <c r="N25" s="12">
        <v>176.27047885577014</v>
      </c>
      <c r="O25" s="12">
        <v>1.0551624182756425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0.50895189215852077</v>
      </c>
      <c r="D29" s="12">
        <v>96.855070283258996</v>
      </c>
      <c r="E29" s="12">
        <v>0.52432790849926447</v>
      </c>
      <c r="F29" s="12">
        <v>0.14891642163475313</v>
      </c>
      <c r="G29" s="12">
        <v>1.9769002270372331</v>
      </c>
      <c r="H29" s="12">
        <v>0.16375024777097802</v>
      </c>
      <c r="I29" s="12">
        <v>3.37780951344901</v>
      </c>
      <c r="J29" s="12">
        <v>103.50676904632553</v>
      </c>
      <c r="K29" s="12">
        <v>5.2855783729091286</v>
      </c>
      <c r="L29" s="12">
        <v>382.79033760106176</v>
      </c>
      <c r="M29" s="12">
        <v>231.78988105337885</v>
      </c>
      <c r="N29" s="12">
        <v>264.14712174216805</v>
      </c>
      <c r="O29" s="17">
        <v>1.1747407704253663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0.11756018987310266</v>
      </c>
      <c r="D31" s="12">
        <v>0</v>
      </c>
      <c r="E31" s="12">
        <v>0.1175414282724207</v>
      </c>
      <c r="F31" s="12">
        <v>5.4594445772788167E-3</v>
      </c>
      <c r="G31" s="12">
        <v>0</v>
      </c>
      <c r="H31" s="12">
        <v>5.4151419683495881E-3</v>
      </c>
      <c r="I31" s="12">
        <v>0.20535853300562593</v>
      </c>
      <c r="J31" s="12">
        <v>0</v>
      </c>
      <c r="K31" s="12">
        <v>0.20144581268854414</v>
      </c>
      <c r="L31" s="12">
        <v>0</v>
      </c>
      <c r="M31" s="12">
        <v>0</v>
      </c>
      <c r="N31" s="12">
        <v>0</v>
      </c>
      <c r="O31" s="17">
        <v>0.12116977543810925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0.62651208203162345</v>
      </c>
      <c r="D33" s="12">
        <v>96.855070283258996</v>
      </c>
      <c r="E33" s="12">
        <v>0.64186933677168523</v>
      </c>
      <c r="F33" s="12">
        <v>0.15437586621203195</v>
      </c>
      <c r="G33" s="12">
        <v>1.9769002270372331</v>
      </c>
      <c r="H33" s="12">
        <v>0.1691653897393276</v>
      </c>
      <c r="I33" s="12">
        <v>3.5831680464546358</v>
      </c>
      <c r="J33" s="12">
        <v>103.50676904632553</v>
      </c>
      <c r="K33" s="12">
        <v>5.4870241855976731</v>
      </c>
      <c r="L33" s="12">
        <v>382.79033760106176</v>
      </c>
      <c r="M33" s="12">
        <v>231.78988105337885</v>
      </c>
      <c r="N33" s="12">
        <v>264.14712174216805</v>
      </c>
      <c r="O33" s="12">
        <v>1.2959105458634754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25060</v>
      </c>
      <c r="D37" s="16">
        <v>4</v>
      </c>
      <c r="E37" s="16">
        <v>25064</v>
      </c>
      <c r="F37" s="16">
        <v>1589</v>
      </c>
      <c r="G37" s="16">
        <v>13</v>
      </c>
      <c r="H37" s="16">
        <v>1602</v>
      </c>
      <c r="I37" s="16">
        <v>3398</v>
      </c>
      <c r="J37" s="16">
        <v>66</v>
      </c>
      <c r="K37" s="16">
        <v>3464</v>
      </c>
      <c r="L37" s="16">
        <v>3</v>
      </c>
      <c r="M37" s="16">
        <v>11</v>
      </c>
      <c r="N37" s="16">
        <v>14</v>
      </c>
      <c r="O37" s="16">
        <v>30144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5525.4126874999993</v>
      </c>
      <c r="D38" s="16">
        <v>159.52678749999998</v>
      </c>
      <c r="E38" s="16">
        <v>5684.9394749999992</v>
      </c>
      <c r="F38" s="16">
        <v>17.911325000000001</v>
      </c>
      <c r="G38" s="16">
        <v>279.09400416666665</v>
      </c>
      <c r="H38" s="16">
        <v>297.00532916666663</v>
      </c>
      <c r="I38" s="16">
        <v>1991.6085541666666</v>
      </c>
      <c r="J38" s="16">
        <v>9009.2955083333327</v>
      </c>
      <c r="K38" s="16">
        <v>11000.9040625</v>
      </c>
      <c r="L38" s="16">
        <v>46.840945833333336</v>
      </c>
      <c r="M38" s="16">
        <v>614.96425833333331</v>
      </c>
      <c r="N38" s="16">
        <v>661.80520416666661</v>
      </c>
      <c r="O38" s="16">
        <v>17644.654070833334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155985.541</v>
      </c>
      <c r="D39" s="16">
        <v>1878</v>
      </c>
      <c r="E39" s="16">
        <v>157863.541</v>
      </c>
      <c r="F39" s="16">
        <v>7340.6589999999997</v>
      </c>
      <c r="G39" s="16">
        <v>2868</v>
      </c>
      <c r="H39" s="16">
        <v>10208.659</v>
      </c>
      <c r="I39" s="16">
        <v>20939.623200000002</v>
      </c>
      <c r="J39" s="16">
        <v>57344</v>
      </c>
      <c r="K39" s="16">
        <v>78283.623200000002</v>
      </c>
      <c r="L39" s="16">
        <v>266.74400000000003</v>
      </c>
      <c r="M39" s="16">
        <v>5659.8</v>
      </c>
      <c r="N39" s="16">
        <v>5926.5439999999999</v>
      </c>
      <c r="O39" s="16">
        <v>252282.36719999998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6.6891316112299736E-4</v>
      </c>
      <c r="D15" s="12">
        <v>0</v>
      </c>
      <c r="E15" s="12">
        <v>6.6871894486523109E-4</v>
      </c>
      <c r="F15" s="12">
        <v>5.7089386594761174E-4</v>
      </c>
      <c r="G15" s="12">
        <v>0</v>
      </c>
      <c r="H15" s="12">
        <v>5.3619409406657022E-4</v>
      </c>
      <c r="I15" s="12">
        <v>1.4404387194257948E-3</v>
      </c>
      <c r="J15" s="12">
        <v>1.2646105596560847E-3</v>
      </c>
      <c r="K15" s="12">
        <v>1.4334208699861677E-3</v>
      </c>
      <c r="L15" s="12">
        <v>0</v>
      </c>
      <c r="M15" s="12">
        <v>12.729143831615692</v>
      </c>
      <c r="N15" s="12">
        <v>9.2286292779213763</v>
      </c>
      <c r="O15" s="17">
        <v>1.5495595809069505E-2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9.0872650994219706E-2</v>
      </c>
      <c r="D17" s="12">
        <v>0.73471301306189041</v>
      </c>
      <c r="E17" s="12">
        <v>9.1059587465180558E-2</v>
      </c>
      <c r="F17" s="12">
        <v>8.7945532027653039E-2</v>
      </c>
      <c r="G17" s="12">
        <v>6.8677547799349608</v>
      </c>
      <c r="H17" s="12">
        <v>0.50003234593808277</v>
      </c>
      <c r="I17" s="12">
        <v>0.25410887792480163</v>
      </c>
      <c r="J17" s="12">
        <v>4.7390457045328187</v>
      </c>
      <c r="K17" s="12">
        <v>0.43311667415379385</v>
      </c>
      <c r="L17" s="12">
        <v>5.9796901099292095</v>
      </c>
      <c r="M17" s="12">
        <v>17.37076472849995</v>
      </c>
      <c r="N17" s="12">
        <v>14.238219208392996</v>
      </c>
      <c r="O17" s="17">
        <v>0.17512525241258881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5.0234516012926791E-2</v>
      </c>
      <c r="D21" s="12">
        <v>0</v>
      </c>
      <c r="E21" s="12">
        <v>5.0219930622359285E-2</v>
      </c>
      <c r="F21" s="12">
        <v>7.0512598390942314E-3</v>
      </c>
      <c r="G21" s="12">
        <v>0</v>
      </c>
      <c r="H21" s="12">
        <v>6.6226738575573896E-3</v>
      </c>
      <c r="I21" s="12">
        <v>0.12891677388023418</v>
      </c>
      <c r="J21" s="12">
        <v>0</v>
      </c>
      <c r="K21" s="12">
        <v>0.12377130394800653</v>
      </c>
      <c r="L21" s="12">
        <v>30.672628407445629</v>
      </c>
      <c r="M21" s="12">
        <v>0</v>
      </c>
      <c r="N21" s="12">
        <v>8.4349728120475476</v>
      </c>
      <c r="O21" s="17">
        <v>7.3193498898243017E-2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2.3311437139992093E-5</v>
      </c>
      <c r="D22" s="12">
        <v>0</v>
      </c>
      <c r="E22" s="12">
        <v>2.330466875756577E-5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1.9202957848203541E-5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0.14179939160540947</v>
      </c>
      <c r="D25" s="12">
        <v>0.73471301306189041</v>
      </c>
      <c r="E25" s="12">
        <v>0.14197154170116263</v>
      </c>
      <c r="F25" s="12">
        <v>9.5567685732694876E-2</v>
      </c>
      <c r="G25" s="12">
        <v>6.8677547799349608</v>
      </c>
      <c r="H25" s="12">
        <v>0.50719121388970678</v>
      </c>
      <c r="I25" s="12">
        <v>0.38446609052446157</v>
      </c>
      <c r="J25" s="12">
        <v>4.7403103150924748</v>
      </c>
      <c r="K25" s="12">
        <v>0.55832139897178656</v>
      </c>
      <c r="L25" s="12">
        <v>36.652318517374837</v>
      </c>
      <c r="M25" s="12">
        <v>30.099908560115644</v>
      </c>
      <c r="N25" s="12">
        <v>31.90182129836192</v>
      </c>
      <c r="O25" s="12">
        <v>0.2638335500777495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1.641779980404157E-2</v>
      </c>
      <c r="D29" s="12">
        <v>0.2798264819556065</v>
      </c>
      <c r="E29" s="12">
        <v>1.6494279460122354E-2</v>
      </c>
      <c r="F29" s="12">
        <v>2.4948197110660169E-3</v>
      </c>
      <c r="G29" s="12">
        <v>1.090094464143718</v>
      </c>
      <c r="H29" s="12">
        <v>6.8600731528969616E-2</v>
      </c>
      <c r="I29" s="12">
        <v>3.585406850053776E-2</v>
      </c>
      <c r="J29" s="12">
        <v>3.9466666348659807</v>
      </c>
      <c r="K29" s="12">
        <v>0.19194677750290542</v>
      </c>
      <c r="L29" s="12">
        <v>0</v>
      </c>
      <c r="M29" s="12">
        <v>0</v>
      </c>
      <c r="N29" s="12">
        <v>0</v>
      </c>
      <c r="O29" s="17">
        <v>4.3669898005229357E-2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2.002055527221722E-3</v>
      </c>
      <c r="D31" s="12">
        <v>0</v>
      </c>
      <c r="E31" s="12">
        <v>2.0014742384163345E-3</v>
      </c>
      <c r="F31" s="12">
        <v>0</v>
      </c>
      <c r="G31" s="12">
        <v>0</v>
      </c>
      <c r="H31" s="12">
        <v>0</v>
      </c>
      <c r="I31" s="12">
        <v>1.1711057530909774E-3</v>
      </c>
      <c r="J31" s="12">
        <v>0</v>
      </c>
      <c r="K31" s="12">
        <v>1.1243632752999445E-3</v>
      </c>
      <c r="L31" s="12">
        <v>0</v>
      </c>
      <c r="M31" s="12">
        <v>0</v>
      </c>
      <c r="N31" s="12">
        <v>0</v>
      </c>
      <c r="O31" s="17">
        <v>1.8143265313530542E-3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1.8419855331263293E-2</v>
      </c>
      <c r="D33" s="12">
        <v>0.2798264819556065</v>
      </c>
      <c r="E33" s="12">
        <v>1.8495753698538689E-2</v>
      </c>
      <c r="F33" s="12">
        <v>2.4948197110660169E-3</v>
      </c>
      <c r="G33" s="12">
        <v>1.090094464143718</v>
      </c>
      <c r="H33" s="12">
        <v>6.8600731528969616E-2</v>
      </c>
      <c r="I33" s="12">
        <v>3.7025174253628737E-2</v>
      </c>
      <c r="J33" s="12">
        <v>3.9466666348659807</v>
      </c>
      <c r="K33" s="12">
        <v>0.19307114077820536</v>
      </c>
      <c r="L33" s="12">
        <v>0</v>
      </c>
      <c r="M33" s="12">
        <v>0</v>
      </c>
      <c r="N33" s="12">
        <v>0</v>
      </c>
      <c r="O33" s="12">
        <v>4.5484224536582414E-2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20659</v>
      </c>
      <c r="D37" s="16">
        <v>6</v>
      </c>
      <c r="E37" s="16">
        <v>20665</v>
      </c>
      <c r="F37" s="16">
        <v>649</v>
      </c>
      <c r="G37" s="16">
        <v>42</v>
      </c>
      <c r="H37" s="16">
        <v>691</v>
      </c>
      <c r="I37" s="16">
        <v>3536</v>
      </c>
      <c r="J37" s="16">
        <v>147</v>
      </c>
      <c r="K37" s="16">
        <v>3683</v>
      </c>
      <c r="L37" s="16">
        <v>11</v>
      </c>
      <c r="M37" s="16">
        <v>29</v>
      </c>
      <c r="N37" s="16">
        <v>40</v>
      </c>
      <c r="O37" s="16">
        <v>25079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3650.8937874999997</v>
      </c>
      <c r="D38" s="16">
        <v>2.7737416666666665</v>
      </c>
      <c r="E38" s="16">
        <v>3653.6675291666666</v>
      </c>
      <c r="F38" s="16">
        <v>382.25299166666667</v>
      </c>
      <c r="G38" s="16">
        <v>217.09188749999998</v>
      </c>
      <c r="H38" s="16">
        <v>599.34487916666671</v>
      </c>
      <c r="I38" s="16">
        <v>1714.8059958333333</v>
      </c>
      <c r="J38" s="16">
        <v>1874.0946291666667</v>
      </c>
      <c r="K38" s="16">
        <v>3588.9006250000002</v>
      </c>
      <c r="L38" s="16">
        <v>37.897925000000001</v>
      </c>
      <c r="M38" s="16">
        <v>4832.6901833333332</v>
      </c>
      <c r="N38" s="16">
        <v>4870.5881083333334</v>
      </c>
      <c r="O38" s="16">
        <v>12712.501141666668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93716.252599999978</v>
      </c>
      <c r="D39" s="16">
        <v>77</v>
      </c>
      <c r="E39" s="16">
        <v>93793.252599999978</v>
      </c>
      <c r="F39" s="16">
        <v>3860.2460000000001</v>
      </c>
      <c r="G39" s="16">
        <v>3860</v>
      </c>
      <c r="H39" s="16">
        <v>7720.2460000000001</v>
      </c>
      <c r="I39" s="16">
        <v>19576.729199999998</v>
      </c>
      <c r="J39" s="16">
        <v>36948.5</v>
      </c>
      <c r="K39" s="16">
        <v>56525.229200000002</v>
      </c>
      <c r="L39" s="16">
        <v>309.23200000000003</v>
      </c>
      <c r="M39" s="16">
        <v>66763</v>
      </c>
      <c r="N39" s="16">
        <v>67072.232000000004</v>
      </c>
      <c r="O39" s="16">
        <v>225110.95979999998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1.5041760647188819E-2</v>
      </c>
      <c r="D17" s="12">
        <v>2.8325458836350906E-2</v>
      </c>
      <c r="E17" s="12">
        <v>1.5058837342017904E-2</v>
      </c>
      <c r="F17" s="12">
        <v>1.9411327934724418E-3</v>
      </c>
      <c r="G17" s="12">
        <v>0</v>
      </c>
      <c r="H17" s="12">
        <v>1.926633202111303E-3</v>
      </c>
      <c r="I17" s="12">
        <v>6.5811835778007852E-2</v>
      </c>
      <c r="J17" s="12">
        <v>0.17046617515803839</v>
      </c>
      <c r="K17" s="12">
        <v>6.7950614659903513E-2</v>
      </c>
      <c r="L17" s="12">
        <v>29.911835183687021</v>
      </c>
      <c r="M17" s="12">
        <v>0</v>
      </c>
      <c r="N17" s="12">
        <v>11.504551993725777</v>
      </c>
      <c r="O17" s="17">
        <v>2.9232205037897835E-2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0.34059730189000631</v>
      </c>
      <c r="D18" s="12">
        <v>0.31984965766339057</v>
      </c>
      <c r="E18" s="12">
        <v>0.34057063001114884</v>
      </c>
      <c r="F18" s="12">
        <v>9.911218274862096E-3</v>
      </c>
      <c r="G18" s="12">
        <v>0</v>
      </c>
      <c r="H18" s="12">
        <v>9.837184898392538E-3</v>
      </c>
      <c r="I18" s="12">
        <v>0.79338165484050927</v>
      </c>
      <c r="J18" s="12">
        <v>6.9715176945925146</v>
      </c>
      <c r="K18" s="12">
        <v>0.91964175040441454</v>
      </c>
      <c r="L18" s="12">
        <v>0</v>
      </c>
      <c r="M18" s="12">
        <v>24.800249160651173</v>
      </c>
      <c r="N18" s="12">
        <v>15.261691791169953</v>
      </c>
      <c r="O18" s="17">
        <v>0.43165941782269307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1.4877854637242692E-2</v>
      </c>
      <c r="D21" s="12">
        <v>0</v>
      </c>
      <c r="E21" s="12">
        <v>1.4858728594198524E-2</v>
      </c>
      <c r="F21" s="12">
        <v>8.5010006798690915E-3</v>
      </c>
      <c r="G21" s="12">
        <v>0</v>
      </c>
      <c r="H21" s="12">
        <v>8.4375011416441114E-3</v>
      </c>
      <c r="I21" s="12">
        <v>7.5205986645122735E-2</v>
      </c>
      <c r="J21" s="12">
        <v>0</v>
      </c>
      <c r="K21" s="12">
        <v>7.3669031971464863E-2</v>
      </c>
      <c r="L21" s="12">
        <v>0</v>
      </c>
      <c r="M21" s="12">
        <v>0</v>
      </c>
      <c r="N21" s="12">
        <v>0</v>
      </c>
      <c r="O21" s="17">
        <v>2.4468990872906254E-2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8.3677060216516688E-5</v>
      </c>
      <c r="D22" s="12">
        <v>0</v>
      </c>
      <c r="E22" s="12">
        <v>8.3569490200910773E-5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6.5984498899606506E-5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0.3706005942346543</v>
      </c>
      <c r="D25" s="12">
        <v>0.34817511649974148</v>
      </c>
      <c r="E25" s="12">
        <v>0.37057176543756615</v>
      </c>
      <c r="F25" s="12">
        <v>2.035335174820363E-2</v>
      </c>
      <c r="G25" s="12">
        <v>0</v>
      </c>
      <c r="H25" s="12">
        <v>2.020131924214795E-2</v>
      </c>
      <c r="I25" s="12">
        <v>0.93439947726363992</v>
      </c>
      <c r="J25" s="12">
        <v>7.1419838697505531</v>
      </c>
      <c r="K25" s="12">
        <v>1.0612613970357829</v>
      </c>
      <c r="L25" s="12">
        <v>29.911835183687021</v>
      </c>
      <c r="M25" s="12">
        <v>24.800249160651173</v>
      </c>
      <c r="N25" s="12">
        <v>26.766243784895728</v>
      </c>
      <c r="O25" s="12">
        <v>0.48542659823239681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20199</v>
      </c>
      <c r="D37" s="16">
        <v>26</v>
      </c>
      <c r="E37" s="16">
        <v>20225</v>
      </c>
      <c r="F37" s="16">
        <v>1063</v>
      </c>
      <c r="G37" s="16">
        <v>8</v>
      </c>
      <c r="H37" s="16">
        <v>1071</v>
      </c>
      <c r="I37" s="16">
        <v>4218</v>
      </c>
      <c r="J37" s="16">
        <v>88</v>
      </c>
      <c r="K37" s="16">
        <v>4306</v>
      </c>
      <c r="L37" s="16">
        <v>5</v>
      </c>
      <c r="M37" s="16">
        <v>8</v>
      </c>
      <c r="N37" s="16">
        <v>13</v>
      </c>
      <c r="O37" s="16">
        <v>25615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5326.0406791666674</v>
      </c>
      <c r="D38" s="16">
        <v>215.68385416666666</v>
      </c>
      <c r="E38" s="16">
        <v>5541.724533333334</v>
      </c>
      <c r="F38" s="16">
        <v>196.27716666666666</v>
      </c>
      <c r="G38" s="16">
        <v>9.6676708333333341</v>
      </c>
      <c r="H38" s="16">
        <v>205.94483750000001</v>
      </c>
      <c r="I38" s="16">
        <v>3045.1466000000005</v>
      </c>
      <c r="J38" s="16">
        <v>1190.0798958333335</v>
      </c>
      <c r="K38" s="16">
        <v>4235.2264958333344</v>
      </c>
      <c r="L38" s="16">
        <v>41.318662500000002</v>
      </c>
      <c r="M38" s="16">
        <v>224.80937500000002</v>
      </c>
      <c r="N38" s="16">
        <v>266.1280375</v>
      </c>
      <c r="O38" s="16">
        <v>10249.02390416667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127437.91540000001</v>
      </c>
      <c r="D39" s="16">
        <v>1753.2</v>
      </c>
      <c r="E39" s="16">
        <v>129191.11540000001</v>
      </c>
      <c r="F39" s="16">
        <v>3912.5299999999997</v>
      </c>
      <c r="G39" s="16">
        <v>330.6</v>
      </c>
      <c r="H39" s="16">
        <v>4243.13</v>
      </c>
      <c r="I39" s="16">
        <v>27853.408200000002</v>
      </c>
      <c r="J39" s="16">
        <v>9229</v>
      </c>
      <c r="K39" s="16">
        <v>37082.408200000005</v>
      </c>
      <c r="L39" s="16">
        <v>65.59</v>
      </c>
      <c r="M39" s="16">
        <v>1296</v>
      </c>
      <c r="N39" s="16">
        <v>1361.59</v>
      </c>
      <c r="O39" s="16">
        <v>171878.24360000002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0.20206145500868214</v>
      </c>
      <c r="D17" s="12">
        <v>2.9111878295090379</v>
      </c>
      <c r="E17" s="12">
        <v>0.20281277131070896</v>
      </c>
      <c r="F17" s="12">
        <v>5.3936352733877181E-2</v>
      </c>
      <c r="G17" s="12">
        <v>0.22300553808135737</v>
      </c>
      <c r="H17" s="12">
        <v>5.4364647060279908E-2</v>
      </c>
      <c r="I17" s="12">
        <v>0.94354297736375337</v>
      </c>
      <c r="J17" s="12">
        <v>21.326348718937137</v>
      </c>
      <c r="K17" s="12">
        <v>1.2625944695775024</v>
      </c>
      <c r="L17" s="12">
        <v>13.182130889298584</v>
      </c>
      <c r="M17" s="12">
        <v>32.649722406922514</v>
      </c>
      <c r="N17" s="12">
        <v>19.759019915522885</v>
      </c>
      <c r="O17" s="17">
        <v>0.41178357312232328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7.494264974202379E-2</v>
      </c>
      <c r="D18" s="12">
        <v>4.7239940781913958E-2</v>
      </c>
      <c r="E18" s="12">
        <v>7.493496700819198E-2</v>
      </c>
      <c r="F18" s="12">
        <v>3.0418105736274934E-3</v>
      </c>
      <c r="G18" s="12">
        <v>0.1229836624317598</v>
      </c>
      <c r="H18" s="12">
        <v>3.3456531369159856E-3</v>
      </c>
      <c r="I18" s="12">
        <v>0.18238432188769035</v>
      </c>
      <c r="J18" s="12">
        <v>8.818991549209283</v>
      </c>
      <c r="K18" s="12">
        <v>0.31757289496626107</v>
      </c>
      <c r="L18" s="12">
        <v>0.61937804260485096</v>
      </c>
      <c r="M18" s="12">
        <v>2.3669691300631097</v>
      </c>
      <c r="N18" s="12">
        <v>1.2097804370164247</v>
      </c>
      <c r="O18" s="17">
        <v>0.11960006579983214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3.2811039524315792E-2</v>
      </c>
      <c r="D21" s="12">
        <v>0</v>
      </c>
      <c r="E21" s="12">
        <v>3.2801940107945592E-2</v>
      </c>
      <c r="F21" s="12">
        <v>2.5938394670025237E-2</v>
      </c>
      <c r="G21" s="12">
        <v>0</v>
      </c>
      <c r="H21" s="12">
        <v>2.5872686260474825E-2</v>
      </c>
      <c r="I21" s="12">
        <v>8.6443905769350016E-2</v>
      </c>
      <c r="J21" s="12">
        <v>0</v>
      </c>
      <c r="K21" s="12">
        <v>8.5090801713010866E-2</v>
      </c>
      <c r="L21" s="12">
        <v>2.4702142564366394</v>
      </c>
      <c r="M21" s="12">
        <v>0</v>
      </c>
      <c r="N21" s="12">
        <v>1.6356824130458829</v>
      </c>
      <c r="O21" s="17">
        <v>4.3533194255661795E-2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5.2088962763073056E-4</v>
      </c>
      <c r="D22" s="12">
        <v>0</v>
      </c>
      <c r="E22" s="12">
        <v>5.2074517040921471E-4</v>
      </c>
      <c r="F22" s="12">
        <v>1.3068551514500443E-3</v>
      </c>
      <c r="G22" s="12">
        <v>0</v>
      </c>
      <c r="H22" s="12">
        <v>1.3035445620860164E-3</v>
      </c>
      <c r="I22" s="12">
        <v>2.9159071745809783E-3</v>
      </c>
      <c r="J22" s="12">
        <v>0</v>
      </c>
      <c r="K22" s="12">
        <v>2.8702645605560933E-3</v>
      </c>
      <c r="L22" s="12">
        <v>0</v>
      </c>
      <c r="M22" s="12">
        <v>0</v>
      </c>
      <c r="N22" s="12">
        <v>0</v>
      </c>
      <c r="O22" s="17">
        <v>9.863272171660273E-4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1.1154075389247912E-6</v>
      </c>
      <c r="D24" s="12">
        <v>0</v>
      </c>
      <c r="E24" s="12">
        <v>1.1150982053051839E-6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8.7286405195628037E-7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0.31033714931019141</v>
      </c>
      <c r="D25" s="12">
        <v>2.9584277702909518</v>
      </c>
      <c r="E25" s="12">
        <v>0.31107153869546106</v>
      </c>
      <c r="F25" s="12">
        <v>8.4223413128979949E-2</v>
      </c>
      <c r="G25" s="12">
        <v>0.34598920051311716</v>
      </c>
      <c r="H25" s="12">
        <v>8.4886531019756739E-2</v>
      </c>
      <c r="I25" s="12">
        <v>1.2152871121953748</v>
      </c>
      <c r="J25" s="12">
        <v>30.14534026814642</v>
      </c>
      <c r="K25" s="12">
        <v>1.6681284308173303</v>
      </c>
      <c r="L25" s="12">
        <v>16.271723188340076</v>
      </c>
      <c r="M25" s="12">
        <v>35.016691536985626</v>
      </c>
      <c r="N25" s="12">
        <v>22.604482765585189</v>
      </c>
      <c r="O25" s="12">
        <v>0.57590403325903528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0.23929072302657753</v>
      </c>
      <c r="D29" s="12">
        <v>22.718832947960696</v>
      </c>
      <c r="E29" s="12">
        <v>0.2455249270469817</v>
      </c>
      <c r="F29" s="12">
        <v>6.5877374092791777E-2</v>
      </c>
      <c r="G29" s="12">
        <v>0</v>
      </c>
      <c r="H29" s="12">
        <v>6.5710490307882868E-2</v>
      </c>
      <c r="I29" s="12">
        <v>0.80824841548765303</v>
      </c>
      <c r="J29" s="12">
        <v>15.577320078701813</v>
      </c>
      <c r="K29" s="12">
        <v>1.0394282840741129</v>
      </c>
      <c r="L29" s="12">
        <v>30.053085518695955</v>
      </c>
      <c r="M29" s="12">
        <v>57.804008564179142</v>
      </c>
      <c r="N29" s="12">
        <v>39.428397358386221</v>
      </c>
      <c r="O29" s="17">
        <v>0.41595174122803885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1.6949899586818598E-2</v>
      </c>
      <c r="D31" s="12">
        <v>0</v>
      </c>
      <c r="E31" s="12">
        <v>1.69451989069252E-2</v>
      </c>
      <c r="F31" s="12">
        <v>2.6541592826415505E-2</v>
      </c>
      <c r="G31" s="12">
        <v>0</v>
      </c>
      <c r="H31" s="12">
        <v>2.647435636580394E-2</v>
      </c>
      <c r="I31" s="12">
        <v>5.4922661835319186E-2</v>
      </c>
      <c r="J31" s="12">
        <v>0</v>
      </c>
      <c r="K31" s="12">
        <v>5.4062958934890278E-2</v>
      </c>
      <c r="L31" s="12">
        <v>0</v>
      </c>
      <c r="M31" s="12">
        <v>0</v>
      </c>
      <c r="N31" s="12">
        <v>0</v>
      </c>
      <c r="O31" s="17">
        <v>2.4217061716553689E-2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0.25624062261339614</v>
      </c>
      <c r="D33" s="12">
        <v>22.718832947960696</v>
      </c>
      <c r="E33" s="12">
        <v>0.2624701259539069</v>
      </c>
      <c r="F33" s="12">
        <v>9.2418966919207285E-2</v>
      </c>
      <c r="G33" s="12">
        <v>0</v>
      </c>
      <c r="H33" s="12">
        <v>9.2184846673686816E-2</v>
      </c>
      <c r="I33" s="12">
        <v>0.86317107732297216</v>
      </c>
      <c r="J33" s="12">
        <v>15.577320078701813</v>
      </c>
      <c r="K33" s="12">
        <v>1.0934912430090031</v>
      </c>
      <c r="L33" s="12">
        <v>30.053085518695955</v>
      </c>
      <c r="M33" s="12">
        <v>57.804008564179142</v>
      </c>
      <c r="N33" s="12">
        <v>39.428397358386221</v>
      </c>
      <c r="O33" s="12">
        <v>0.44016880294459254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90121</v>
      </c>
      <c r="D37" s="16">
        <v>25</v>
      </c>
      <c r="E37" s="16">
        <v>90146</v>
      </c>
      <c r="F37" s="16">
        <v>3150</v>
      </c>
      <c r="G37" s="16">
        <v>8</v>
      </c>
      <c r="H37" s="16">
        <v>3158</v>
      </c>
      <c r="I37" s="16">
        <v>21444</v>
      </c>
      <c r="J37" s="16">
        <v>341</v>
      </c>
      <c r="K37" s="16">
        <v>21785</v>
      </c>
      <c r="L37" s="16">
        <v>49</v>
      </c>
      <c r="M37" s="16">
        <v>25</v>
      </c>
      <c r="N37" s="16">
        <v>74</v>
      </c>
      <c r="O37" s="16">
        <v>115163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27854.07411666667</v>
      </c>
      <c r="D38" s="16">
        <v>184.78146666666666</v>
      </c>
      <c r="E38" s="16">
        <v>28038.855583333338</v>
      </c>
      <c r="F38" s="16">
        <v>459.76349166666671</v>
      </c>
      <c r="G38" s="16">
        <v>88.239954166666664</v>
      </c>
      <c r="H38" s="16">
        <v>548.00344583333333</v>
      </c>
      <c r="I38" s="16">
        <v>15730.160666666667</v>
      </c>
      <c r="J38" s="16">
        <v>11519.001254166666</v>
      </c>
      <c r="K38" s="16">
        <v>27249.161920833332</v>
      </c>
      <c r="L38" s="16">
        <v>437.35868749999997</v>
      </c>
      <c r="M38" s="16">
        <v>1768.6279999999999</v>
      </c>
      <c r="N38" s="16">
        <v>2205.9866874999998</v>
      </c>
      <c r="O38" s="16">
        <v>58042.007637500006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529715.69439999992</v>
      </c>
      <c r="D39" s="16">
        <v>4582.2</v>
      </c>
      <c r="E39" s="16">
        <v>534297.89439999987</v>
      </c>
      <c r="F39" s="16">
        <v>12631.546999999999</v>
      </c>
      <c r="G39" s="16">
        <v>696</v>
      </c>
      <c r="H39" s="16">
        <v>13327.546999999999</v>
      </c>
      <c r="I39" s="16">
        <v>137907.87280000001</v>
      </c>
      <c r="J39" s="16">
        <v>86477.2</v>
      </c>
      <c r="K39" s="16">
        <v>224385.07280000002</v>
      </c>
      <c r="L39" s="16">
        <v>1538.3820000000001</v>
      </c>
      <c r="M39" s="16">
        <v>11781.3</v>
      </c>
      <c r="N39" s="16">
        <v>13319.681999999999</v>
      </c>
      <c r="O39" s="16">
        <v>785330.19619999989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2.5666192270606347E-2</v>
      </c>
      <c r="D17" s="12">
        <v>1.6599416725540246</v>
      </c>
      <c r="E17" s="12">
        <v>2.5838866524955064E-2</v>
      </c>
      <c r="F17" s="12">
        <v>5.6853945121956451E-3</v>
      </c>
      <c r="G17" s="12">
        <v>1.1429474732851113E-2</v>
      </c>
      <c r="H17" s="12">
        <v>5.7244457374287785E-3</v>
      </c>
      <c r="I17" s="12">
        <v>4.5829825203940674E-2</v>
      </c>
      <c r="J17" s="12">
        <v>2.840704065902961</v>
      </c>
      <c r="K17" s="12">
        <v>8.4408118687891914E-2</v>
      </c>
      <c r="L17" s="12">
        <v>0.1094696561289351</v>
      </c>
      <c r="M17" s="12">
        <v>1.2927601882302844</v>
      </c>
      <c r="N17" s="12">
        <v>0.78563567447256322</v>
      </c>
      <c r="O17" s="17">
        <v>3.3246040274927897E-2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1.3696279368731837E-2</v>
      </c>
      <c r="D21" s="12">
        <v>0</v>
      </c>
      <c r="E21" s="12">
        <v>1.3694832247450339E-2</v>
      </c>
      <c r="F21" s="12">
        <v>1.3120572960672924E-4</v>
      </c>
      <c r="G21" s="12">
        <v>0</v>
      </c>
      <c r="H21" s="12">
        <v>1.3031372526453269E-4</v>
      </c>
      <c r="I21" s="12">
        <v>1.6077449942025705E-2</v>
      </c>
      <c r="J21" s="12">
        <v>0</v>
      </c>
      <c r="K21" s="12">
        <v>1.585552919392726E-2</v>
      </c>
      <c r="L21" s="12">
        <v>0</v>
      </c>
      <c r="M21" s="12">
        <v>0</v>
      </c>
      <c r="N21" s="12">
        <v>0</v>
      </c>
      <c r="O21" s="17">
        <v>1.3078044067628632E-2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9.8600861201794416E-4</v>
      </c>
      <c r="D22" s="12">
        <v>0</v>
      </c>
      <c r="E22" s="12">
        <v>9.8590443233470505E-4</v>
      </c>
      <c r="F22" s="12">
        <v>0</v>
      </c>
      <c r="G22" s="12">
        <v>0</v>
      </c>
      <c r="H22" s="12">
        <v>0</v>
      </c>
      <c r="I22" s="12">
        <v>7.4429174253873493E-4</v>
      </c>
      <c r="J22" s="12">
        <v>0</v>
      </c>
      <c r="K22" s="12">
        <v>7.3401811202498436E-4</v>
      </c>
      <c r="L22" s="12">
        <v>0</v>
      </c>
      <c r="M22" s="12">
        <v>0</v>
      </c>
      <c r="N22" s="12">
        <v>0</v>
      </c>
      <c r="O22" s="17">
        <v>8.8298075069301091E-4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4.0348480251356129E-2</v>
      </c>
      <c r="D25" s="12">
        <v>1.6599416725540246</v>
      </c>
      <c r="E25" s="12">
        <v>4.0519603204740108E-2</v>
      </c>
      <c r="F25" s="12">
        <v>5.816600241802374E-3</v>
      </c>
      <c r="G25" s="12">
        <v>1.1429474732851113E-2</v>
      </c>
      <c r="H25" s="12">
        <v>5.8547594626933109E-3</v>
      </c>
      <c r="I25" s="12">
        <v>6.2651566888505109E-2</v>
      </c>
      <c r="J25" s="12">
        <v>2.840704065902961</v>
      </c>
      <c r="K25" s="12">
        <v>0.10099766599384416</v>
      </c>
      <c r="L25" s="12">
        <v>0.1094696561289351</v>
      </c>
      <c r="M25" s="12">
        <v>1.2927601882302844</v>
      </c>
      <c r="N25" s="12">
        <v>0.78563567447256322</v>
      </c>
      <c r="O25" s="12">
        <v>4.7207065093249539E-2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0.12069487560078512</v>
      </c>
      <c r="D29" s="12">
        <v>32.710511231736582</v>
      </c>
      <c r="E29" s="12">
        <v>0.12413824993182593</v>
      </c>
      <c r="F29" s="12">
        <v>1.8516193756622237E-2</v>
      </c>
      <c r="G29" s="12">
        <v>0</v>
      </c>
      <c r="H29" s="12">
        <v>1.8390311104383151E-2</v>
      </c>
      <c r="I29" s="12">
        <v>0.39155941709937442</v>
      </c>
      <c r="J29" s="12">
        <v>0.16754432649295212</v>
      </c>
      <c r="K29" s="12">
        <v>0.38846728515855156</v>
      </c>
      <c r="L29" s="12">
        <v>0</v>
      </c>
      <c r="M29" s="12">
        <v>346.38987652985776</v>
      </c>
      <c r="N29" s="12">
        <v>197.93707230277587</v>
      </c>
      <c r="O29" s="17">
        <v>0.27010842754444442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1.394076040951619E-2</v>
      </c>
      <c r="D31" s="12">
        <v>0</v>
      </c>
      <c r="E31" s="12">
        <v>1.3939287456860528E-2</v>
      </c>
      <c r="F31" s="12">
        <v>4.548517279343323E-3</v>
      </c>
      <c r="G31" s="12">
        <v>0</v>
      </c>
      <c r="H31" s="12">
        <v>4.5175941087173795E-3</v>
      </c>
      <c r="I31" s="12">
        <v>0.12802628077403422</v>
      </c>
      <c r="J31" s="12">
        <v>0</v>
      </c>
      <c r="K31" s="12">
        <v>0.12625910450490657</v>
      </c>
      <c r="L31" s="12">
        <v>0</v>
      </c>
      <c r="M31" s="12">
        <v>0</v>
      </c>
      <c r="N31" s="12">
        <v>0</v>
      </c>
      <c r="O31" s="17">
        <v>2.9253045580323146E-2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0.13463563601030132</v>
      </c>
      <c r="D33" s="12">
        <v>32.710511231736582</v>
      </c>
      <c r="E33" s="12">
        <v>0.13807753738868644</v>
      </c>
      <c r="F33" s="12">
        <v>2.3064711035965559E-2</v>
      </c>
      <c r="G33" s="12">
        <v>0</v>
      </c>
      <c r="H33" s="12">
        <v>2.290790521310053E-2</v>
      </c>
      <c r="I33" s="12">
        <v>0.51958569787340858</v>
      </c>
      <c r="J33" s="12">
        <v>0.16754432649295212</v>
      </c>
      <c r="K33" s="12">
        <v>0.51472638966345818</v>
      </c>
      <c r="L33" s="12">
        <v>0</v>
      </c>
      <c r="M33" s="12">
        <v>346.38987652985776</v>
      </c>
      <c r="N33" s="12">
        <v>197.93707230277587</v>
      </c>
      <c r="O33" s="12">
        <v>0.29936147312476757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18927</v>
      </c>
      <c r="D37" s="16">
        <v>2</v>
      </c>
      <c r="E37" s="16">
        <v>18929</v>
      </c>
      <c r="F37" s="16">
        <v>1607</v>
      </c>
      <c r="G37" s="16">
        <v>11</v>
      </c>
      <c r="H37" s="16">
        <v>1618</v>
      </c>
      <c r="I37" s="16">
        <v>3358</v>
      </c>
      <c r="J37" s="16">
        <v>47</v>
      </c>
      <c r="K37" s="16">
        <v>3405</v>
      </c>
      <c r="L37" s="16">
        <v>6</v>
      </c>
      <c r="M37" s="16">
        <v>8</v>
      </c>
      <c r="N37" s="16">
        <v>14</v>
      </c>
      <c r="O37" s="16">
        <v>23966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4469.661458333333</v>
      </c>
      <c r="D38" s="16">
        <v>27.721179166666669</v>
      </c>
      <c r="E38" s="16">
        <v>4497.3826374999999</v>
      </c>
      <c r="F38" s="16">
        <v>362.46844583333336</v>
      </c>
      <c r="G38" s="16">
        <v>78.206204166666666</v>
      </c>
      <c r="H38" s="16">
        <v>440.67465000000004</v>
      </c>
      <c r="I38" s="16">
        <v>1936.4329791666667</v>
      </c>
      <c r="J38" s="16">
        <v>448.82908749999996</v>
      </c>
      <c r="K38" s="16">
        <v>2385.2620666666667</v>
      </c>
      <c r="L38" s="16">
        <v>23.360766666666667</v>
      </c>
      <c r="M38" s="16">
        <v>1263.8915125000001</v>
      </c>
      <c r="N38" s="16">
        <v>1287.2522791666668</v>
      </c>
      <c r="O38" s="16">
        <v>8610.571633333333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108982.73820000001</v>
      </c>
      <c r="D39" s="16">
        <v>160</v>
      </c>
      <c r="E39" s="16">
        <v>109142.73820000001</v>
      </c>
      <c r="F39" s="16">
        <v>11411.311999999998</v>
      </c>
      <c r="G39" s="16">
        <v>960</v>
      </c>
      <c r="H39" s="16">
        <v>12371.311999999998</v>
      </c>
      <c r="I39" s="16">
        <v>19750.3868</v>
      </c>
      <c r="J39" s="16">
        <v>16979</v>
      </c>
      <c r="K39" s="16">
        <v>36729.3868</v>
      </c>
      <c r="L39" s="16">
        <v>78.477999999999994</v>
      </c>
      <c r="M39" s="16">
        <v>5430</v>
      </c>
      <c r="N39" s="16">
        <v>5508.4780000000001</v>
      </c>
      <c r="O39" s="16">
        <v>163751.91500000001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0.22865674323863724</v>
      </c>
      <c r="D17" s="12">
        <v>23.335205809098397</v>
      </c>
      <c r="E17" s="12">
        <v>0.2380097280861822</v>
      </c>
      <c r="F17" s="12">
        <v>0.112405036447583</v>
      </c>
      <c r="G17" s="12">
        <v>3.0083745836236102</v>
      </c>
      <c r="H17" s="12">
        <v>0.11810202572071615</v>
      </c>
      <c r="I17" s="12">
        <v>0.61112485637895264</v>
      </c>
      <c r="J17" s="12">
        <v>6.7071075602551993</v>
      </c>
      <c r="K17" s="12">
        <v>0.81643964432334548</v>
      </c>
      <c r="L17" s="12">
        <v>29.400792181904169</v>
      </c>
      <c r="M17" s="12">
        <v>57.873000365252295</v>
      </c>
      <c r="N17" s="12">
        <v>37.865502722899556</v>
      </c>
      <c r="O17" s="17">
        <v>0.36750489008968196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3.6756910711656904E-2</v>
      </c>
      <c r="D21" s="12">
        <v>0</v>
      </c>
      <c r="E21" s="12">
        <v>3.6742032383095216E-2</v>
      </c>
      <c r="F21" s="12">
        <v>9.0097394410092332E-2</v>
      </c>
      <c r="G21" s="12">
        <v>0</v>
      </c>
      <c r="H21" s="12">
        <v>8.9920153634203623E-2</v>
      </c>
      <c r="I21" s="12">
        <v>0.11501320123880929</v>
      </c>
      <c r="J21" s="12">
        <v>0</v>
      </c>
      <c r="K21" s="12">
        <v>0.1111395171799394</v>
      </c>
      <c r="L21" s="12">
        <v>1.4069051968413417</v>
      </c>
      <c r="M21" s="12">
        <v>0</v>
      </c>
      <c r="N21" s="12">
        <v>0.98863608426688876</v>
      </c>
      <c r="O21" s="17">
        <v>5.4506132921320706E-2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1.7189538667767546E-3</v>
      </c>
      <c r="D22" s="12">
        <v>0</v>
      </c>
      <c r="E22" s="12">
        <v>1.7182580748857298E-3</v>
      </c>
      <c r="F22" s="12">
        <v>4.6085250223845253E-4</v>
      </c>
      <c r="G22" s="12">
        <v>0</v>
      </c>
      <c r="H22" s="12">
        <v>4.5994590715208182E-4</v>
      </c>
      <c r="I22" s="12">
        <v>2.8781283292691052E-3</v>
      </c>
      <c r="J22" s="12">
        <v>0</v>
      </c>
      <c r="K22" s="12">
        <v>2.7811919801510399E-3</v>
      </c>
      <c r="L22" s="12">
        <v>13.72952190304763</v>
      </c>
      <c r="M22" s="12">
        <v>0</v>
      </c>
      <c r="N22" s="12">
        <v>9.6477721480875225</v>
      </c>
      <c r="O22" s="17">
        <v>7.9097331336269398E-3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0.26713260781707088</v>
      </c>
      <c r="D25" s="12">
        <v>23.335205809098397</v>
      </c>
      <c r="E25" s="12">
        <v>0.27647001854416314</v>
      </c>
      <c r="F25" s="12">
        <v>0.20296328335991379</v>
      </c>
      <c r="G25" s="12">
        <v>3.0083745836236102</v>
      </c>
      <c r="H25" s="12">
        <v>0.20848212526207188</v>
      </c>
      <c r="I25" s="12">
        <v>0.7290161859470311</v>
      </c>
      <c r="J25" s="12">
        <v>6.7071075602551993</v>
      </c>
      <c r="K25" s="12">
        <v>0.93036035348343593</v>
      </c>
      <c r="L25" s="12">
        <v>44.537219281793142</v>
      </c>
      <c r="M25" s="12">
        <v>57.873000365252295</v>
      </c>
      <c r="N25" s="12">
        <v>48.501910955253962</v>
      </c>
      <c r="O25" s="12">
        <v>0.4299207561446296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0.30591967122030117</v>
      </c>
      <c r="D29" s="12">
        <v>3.1258803756297451</v>
      </c>
      <c r="E29" s="12">
        <v>0.30706112465256563</v>
      </c>
      <c r="F29" s="12">
        <v>1.8727884392142315E-2</v>
      </c>
      <c r="G29" s="12">
        <v>2.2252643456266668E-3</v>
      </c>
      <c r="H29" s="12">
        <v>1.8695420221559005E-2</v>
      </c>
      <c r="I29" s="12">
        <v>1.0291480101880408</v>
      </c>
      <c r="J29" s="12">
        <v>18.398445191791552</v>
      </c>
      <c r="K29" s="12">
        <v>1.6141518956676446</v>
      </c>
      <c r="L29" s="12">
        <v>2.2368546423399653</v>
      </c>
      <c r="M29" s="12">
        <v>95.06583776703205</v>
      </c>
      <c r="N29" s="12">
        <v>29.834660436167344</v>
      </c>
      <c r="O29" s="17">
        <v>0.56397129773281796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2.2821550902201584E-2</v>
      </c>
      <c r="D31" s="12">
        <v>0</v>
      </c>
      <c r="E31" s="12">
        <v>2.2812313277873631E-2</v>
      </c>
      <c r="F31" s="12">
        <v>2.6608084325663602E-5</v>
      </c>
      <c r="G31" s="12">
        <v>0</v>
      </c>
      <c r="H31" s="12">
        <v>2.6555740553219671E-5</v>
      </c>
      <c r="I31" s="12">
        <v>6.3710809491814721E-2</v>
      </c>
      <c r="J31" s="12">
        <v>0</v>
      </c>
      <c r="K31" s="12">
        <v>6.1565007579965476E-2</v>
      </c>
      <c r="L31" s="12">
        <v>3.284456855792826</v>
      </c>
      <c r="M31" s="12">
        <v>0</v>
      </c>
      <c r="N31" s="12">
        <v>2.3079967094760399</v>
      </c>
      <c r="O31" s="17">
        <v>3.0577368472030256E-2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0.32874122212250273</v>
      </c>
      <c r="D33" s="12">
        <v>3.1258803756297451</v>
      </c>
      <c r="E33" s="12">
        <v>0.32987343793043927</v>
      </c>
      <c r="F33" s="12">
        <v>1.8754492476467977E-2</v>
      </c>
      <c r="G33" s="12">
        <v>2.2252643456266668E-3</v>
      </c>
      <c r="H33" s="12">
        <v>1.8721975962112225E-2</v>
      </c>
      <c r="I33" s="12">
        <v>1.0928588196798554</v>
      </c>
      <c r="J33" s="12">
        <v>18.398445191791552</v>
      </c>
      <c r="K33" s="12">
        <v>1.67571690324761</v>
      </c>
      <c r="L33" s="12">
        <v>5.5213114981327909</v>
      </c>
      <c r="M33" s="12">
        <v>95.06583776703205</v>
      </c>
      <c r="N33" s="12">
        <v>32.142657145643383</v>
      </c>
      <c r="O33" s="12">
        <v>0.59454866620484825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44451</v>
      </c>
      <c r="D37" s="16">
        <v>18</v>
      </c>
      <c r="E37" s="16">
        <v>44469</v>
      </c>
      <c r="F37" s="16">
        <v>3044</v>
      </c>
      <c r="G37" s="16">
        <v>6</v>
      </c>
      <c r="H37" s="16">
        <v>3050</v>
      </c>
      <c r="I37" s="16">
        <v>11046</v>
      </c>
      <c r="J37" s="16">
        <v>385</v>
      </c>
      <c r="K37" s="16">
        <v>11431</v>
      </c>
      <c r="L37" s="16">
        <v>26</v>
      </c>
      <c r="M37" s="16">
        <v>11</v>
      </c>
      <c r="N37" s="16">
        <v>37</v>
      </c>
      <c r="O37" s="16">
        <v>58987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15636.714854166668</v>
      </c>
      <c r="D38" s="16">
        <v>882.80532499999993</v>
      </c>
      <c r="E38" s="16">
        <v>16519.52017916667</v>
      </c>
      <c r="F38" s="16">
        <v>562.9019874999999</v>
      </c>
      <c r="G38" s="16">
        <v>3.9919708333333332</v>
      </c>
      <c r="H38" s="16">
        <v>566.89395833333322</v>
      </c>
      <c r="I38" s="16">
        <v>10372.429579166665</v>
      </c>
      <c r="J38" s="16">
        <v>11551.3519375</v>
      </c>
      <c r="K38" s="16">
        <v>21923.781516666662</v>
      </c>
      <c r="L38" s="16">
        <v>292.25562083333335</v>
      </c>
      <c r="M38" s="16">
        <v>4832.6628624999994</v>
      </c>
      <c r="N38" s="16">
        <v>5124.9184833333329</v>
      </c>
      <c r="O38" s="16">
        <v>44135.114137500001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289308.761</v>
      </c>
      <c r="D39" s="16">
        <v>7416</v>
      </c>
      <c r="E39" s="16">
        <v>296724.761</v>
      </c>
      <c r="F39" s="16">
        <v>12531.182000000001</v>
      </c>
      <c r="G39" s="16">
        <v>150</v>
      </c>
      <c r="H39" s="16">
        <v>12681.182000000001</v>
      </c>
      <c r="I39" s="16">
        <v>125042.5754</v>
      </c>
      <c r="J39" s="16">
        <v>82395.5</v>
      </c>
      <c r="K39" s="16">
        <v>207438.0754</v>
      </c>
      <c r="L39" s="16">
        <v>940.34100000000001</v>
      </c>
      <c r="M39" s="16">
        <v>33258</v>
      </c>
      <c r="N39" s="16">
        <v>34198.341</v>
      </c>
      <c r="O39" s="16">
        <v>551042.35939999996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0.55313829198525266</v>
      </c>
      <c r="D17" s="12">
        <v>45.152004556421623</v>
      </c>
      <c r="E17" s="12">
        <v>0.56938152114278673</v>
      </c>
      <c r="F17" s="12">
        <v>0.20413804184637671</v>
      </c>
      <c r="G17" s="12">
        <v>66.058387375705379</v>
      </c>
      <c r="H17" s="12">
        <v>0.88485541945556923</v>
      </c>
      <c r="I17" s="12">
        <v>2.7881383852304862</v>
      </c>
      <c r="J17" s="12">
        <v>33.862488389262985</v>
      </c>
      <c r="K17" s="12">
        <v>3.8095039387436662</v>
      </c>
      <c r="L17" s="12">
        <v>39.235626751016206</v>
      </c>
      <c r="M17" s="12">
        <v>194.46570788781648</v>
      </c>
      <c r="N17" s="12">
        <v>120.02789120233331</v>
      </c>
      <c r="O17" s="17">
        <v>1.200909191836343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0.17022113806652878</v>
      </c>
      <c r="D18" s="12">
        <v>5.2787994177447187E-2</v>
      </c>
      <c r="E18" s="12">
        <v>0.17017836806749856</v>
      </c>
      <c r="F18" s="12">
        <v>1.787300783693762E-2</v>
      </c>
      <c r="G18" s="12">
        <v>0</v>
      </c>
      <c r="H18" s="12">
        <v>1.7688259439562856E-2</v>
      </c>
      <c r="I18" s="12">
        <v>0.68687872210855239</v>
      </c>
      <c r="J18" s="12">
        <v>2.5909677210485378</v>
      </c>
      <c r="K18" s="12">
        <v>0.74946316600161278</v>
      </c>
      <c r="L18" s="12">
        <v>3.9216315619903108</v>
      </c>
      <c r="M18" s="12">
        <v>19.137445430879609</v>
      </c>
      <c r="N18" s="12">
        <v>11.840973283225091</v>
      </c>
      <c r="O18" s="17">
        <v>0.25271089985649875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4.3644011033693343E-2</v>
      </c>
      <c r="D21" s="12">
        <v>0</v>
      </c>
      <c r="E21" s="12">
        <v>4.3628115569706187E-2</v>
      </c>
      <c r="F21" s="12">
        <v>6.0889155207286931E-2</v>
      </c>
      <c r="G21" s="12">
        <v>0</v>
      </c>
      <c r="H21" s="12">
        <v>6.0259760650719828E-2</v>
      </c>
      <c r="I21" s="12">
        <v>0.16036555457873589</v>
      </c>
      <c r="J21" s="12">
        <v>0</v>
      </c>
      <c r="K21" s="12">
        <v>0.15509458822238401</v>
      </c>
      <c r="L21" s="12">
        <v>0.26806296401517721</v>
      </c>
      <c r="M21" s="12">
        <v>0</v>
      </c>
      <c r="N21" s="12">
        <v>0.12854481315347679</v>
      </c>
      <c r="O21" s="17">
        <v>5.8737563064917377E-2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1.0568659294998477E-3</v>
      </c>
      <c r="D22" s="12">
        <v>0</v>
      </c>
      <c r="E22" s="12">
        <v>1.0564810112963249E-3</v>
      </c>
      <c r="F22" s="12">
        <v>5.5282200222361921E-5</v>
      </c>
      <c r="G22" s="12">
        <v>0</v>
      </c>
      <c r="H22" s="12">
        <v>5.4710763227111194E-5</v>
      </c>
      <c r="I22" s="12">
        <v>0.67857156493600845</v>
      </c>
      <c r="J22" s="12">
        <v>0</v>
      </c>
      <c r="K22" s="12">
        <v>0.65626797300474571</v>
      </c>
      <c r="L22" s="12">
        <v>7.0359867559268291E-2</v>
      </c>
      <c r="M22" s="12">
        <v>0</v>
      </c>
      <c r="N22" s="12">
        <v>3.3739819531345028E-2</v>
      </c>
      <c r="O22" s="17">
        <v>8.2655195494796149E-2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2.7055395470233545E-4</v>
      </c>
      <c r="D24" s="12">
        <v>0</v>
      </c>
      <c r="E24" s="12">
        <v>2.7045541699826801E-4</v>
      </c>
      <c r="F24" s="12">
        <v>0</v>
      </c>
      <c r="G24" s="12">
        <v>0</v>
      </c>
      <c r="H24" s="12">
        <v>0</v>
      </c>
      <c r="I24" s="12">
        <v>4.5856170821666313E-3</v>
      </c>
      <c r="J24" s="12">
        <v>0</v>
      </c>
      <c r="K24" s="12">
        <v>4.434894980860608E-3</v>
      </c>
      <c r="L24" s="12">
        <v>0</v>
      </c>
      <c r="M24" s="12">
        <v>0</v>
      </c>
      <c r="N24" s="12">
        <v>0</v>
      </c>
      <c r="O24" s="17">
        <v>7.7112675421892084E-4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0.76833086096967684</v>
      </c>
      <c r="D25" s="12">
        <v>45.204792550599073</v>
      </c>
      <c r="E25" s="12">
        <v>0.78451494120828591</v>
      </c>
      <c r="F25" s="12">
        <v>0.28295548709082363</v>
      </c>
      <c r="G25" s="12">
        <v>66.058387375705379</v>
      </c>
      <c r="H25" s="12">
        <v>0.96285815030907906</v>
      </c>
      <c r="I25" s="12">
        <v>4.318539843935949</v>
      </c>
      <c r="J25" s="12">
        <v>36.453456110311521</v>
      </c>
      <c r="K25" s="12">
        <v>5.3747645609532695</v>
      </c>
      <c r="L25" s="12">
        <v>43.495681144580963</v>
      </c>
      <c r="M25" s="12">
        <v>213.60315331869609</v>
      </c>
      <c r="N25" s="12">
        <v>132.03114911824321</v>
      </c>
      <c r="O25" s="12">
        <v>1.5957839770067741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0.85365852972139233</v>
      </c>
      <c r="D29" s="12">
        <v>7.7508919032798085</v>
      </c>
      <c r="E29" s="12">
        <v>0.8561705519233791</v>
      </c>
      <c r="F29" s="12">
        <v>0.11282697290587923</v>
      </c>
      <c r="G29" s="12">
        <v>0.76551510467284645</v>
      </c>
      <c r="H29" s="12">
        <v>0.11957363174638352</v>
      </c>
      <c r="I29" s="12">
        <v>0.5959892167123273</v>
      </c>
      <c r="J29" s="12">
        <v>15.751113404990781</v>
      </c>
      <c r="K29" s="12">
        <v>1.0941145774395287</v>
      </c>
      <c r="L29" s="12">
        <v>4.4923452327911946</v>
      </c>
      <c r="M29" s="12">
        <v>178.79957261670864</v>
      </c>
      <c r="N29" s="12">
        <v>95.213650713309633</v>
      </c>
      <c r="O29" s="17">
        <v>1.0019354639438627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9.8578755617055286E-2</v>
      </c>
      <c r="D31" s="12">
        <v>0</v>
      </c>
      <c r="E31" s="12">
        <v>9.8542852522387855E-2</v>
      </c>
      <c r="F31" s="12">
        <v>9.3929728394173771E-3</v>
      </c>
      <c r="G31" s="12">
        <v>0</v>
      </c>
      <c r="H31" s="12">
        <v>9.2958802462456396E-3</v>
      </c>
      <c r="I31" s="12">
        <v>0.32742065805534909</v>
      </c>
      <c r="J31" s="12">
        <v>0</v>
      </c>
      <c r="K31" s="12">
        <v>0.31665885027488211</v>
      </c>
      <c r="L31" s="12">
        <v>0.38792507317391589</v>
      </c>
      <c r="M31" s="12">
        <v>0</v>
      </c>
      <c r="N31" s="12">
        <v>0.18602254970912926</v>
      </c>
      <c r="O31" s="17">
        <v>0.12007266051774651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0.95223728533844765</v>
      </c>
      <c r="D33" s="12">
        <v>7.7508919032798085</v>
      </c>
      <c r="E33" s="12">
        <v>0.95471340444576691</v>
      </c>
      <c r="F33" s="12">
        <v>0.12221994574529661</v>
      </c>
      <c r="G33" s="12">
        <v>0.76551510467284645</v>
      </c>
      <c r="H33" s="12">
        <v>0.12886951199262917</v>
      </c>
      <c r="I33" s="12">
        <v>0.92340987476767644</v>
      </c>
      <c r="J33" s="12">
        <v>15.751113404990781</v>
      </c>
      <c r="K33" s="12">
        <v>1.4107734277144108</v>
      </c>
      <c r="L33" s="12">
        <v>4.8802703059651105</v>
      </c>
      <c r="M33" s="12">
        <v>178.79957261670864</v>
      </c>
      <c r="N33" s="12">
        <v>95.399673263018769</v>
      </c>
      <c r="O33" s="12">
        <v>1.1220081244616091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79596</v>
      </c>
      <c r="D37" s="16">
        <v>29</v>
      </c>
      <c r="E37" s="16">
        <v>79625</v>
      </c>
      <c r="F37" s="16">
        <v>6319</v>
      </c>
      <c r="G37" s="16">
        <v>66</v>
      </c>
      <c r="H37" s="16">
        <v>6385</v>
      </c>
      <c r="I37" s="16">
        <v>11858</v>
      </c>
      <c r="J37" s="16">
        <v>403</v>
      </c>
      <c r="K37" s="16">
        <v>12261</v>
      </c>
      <c r="L37" s="16">
        <v>82</v>
      </c>
      <c r="M37" s="16">
        <v>89</v>
      </c>
      <c r="N37" s="16">
        <v>171</v>
      </c>
      <c r="O37" s="16">
        <v>98442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18500.955833333333</v>
      </c>
      <c r="D38" s="16">
        <v>497.24422916666668</v>
      </c>
      <c r="E38" s="16">
        <v>18998.2000625</v>
      </c>
      <c r="F38" s="16">
        <v>3008.3100625000002</v>
      </c>
      <c r="G38" s="16">
        <v>3332.201125</v>
      </c>
      <c r="H38" s="16">
        <v>6340.5111875000002</v>
      </c>
      <c r="I38" s="16">
        <v>8206.058304166665</v>
      </c>
      <c r="J38" s="16">
        <v>11785.756249999999</v>
      </c>
      <c r="K38" s="16">
        <v>19991.814554166664</v>
      </c>
      <c r="L38" s="16">
        <v>327.13498750000002</v>
      </c>
      <c r="M38" s="16">
        <v>15089.845700000003</v>
      </c>
      <c r="N38" s="16">
        <v>15416.980687500003</v>
      </c>
      <c r="O38" s="16">
        <v>60747.506491666674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424972.49940000003</v>
      </c>
      <c r="D39" s="16">
        <v>4815</v>
      </c>
      <c r="E39" s="16">
        <v>429787.49940000003</v>
      </c>
      <c r="F39" s="16">
        <v>36434.832999999999</v>
      </c>
      <c r="G39" s="16">
        <v>9725.6</v>
      </c>
      <c r="H39" s="16">
        <v>46160.432999999997</v>
      </c>
      <c r="I39" s="16">
        <v>74754.369600000005</v>
      </c>
      <c r="J39" s="16">
        <v>95461.684999999998</v>
      </c>
      <c r="K39" s="16">
        <v>170216.0546</v>
      </c>
      <c r="L39" s="16">
        <v>2063.5340000000001</v>
      </c>
      <c r="M39" s="16">
        <v>62586</v>
      </c>
      <c r="N39" s="16">
        <v>64649.534</v>
      </c>
      <c r="O39" s="16">
        <v>710813.52100000007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0.13757032578108058</v>
      </c>
      <c r="D17" s="12">
        <v>7.1107719145899644</v>
      </c>
      <c r="E17" s="12">
        <v>0.13807145417409597</v>
      </c>
      <c r="F17" s="12">
        <v>2.2168928797495352E-2</v>
      </c>
      <c r="G17" s="12">
        <v>0.24386276674048127</v>
      </c>
      <c r="H17" s="12">
        <v>2.4084428079403829E-2</v>
      </c>
      <c r="I17" s="12">
        <v>0.49891976314992903</v>
      </c>
      <c r="J17" s="12">
        <v>10.602869131768063</v>
      </c>
      <c r="K17" s="12">
        <v>0.62463441096549033</v>
      </c>
      <c r="L17" s="12">
        <v>0.39371838935590131</v>
      </c>
      <c r="M17" s="12">
        <v>0.10544897325941167</v>
      </c>
      <c r="N17" s="12">
        <v>0.29076502646429786</v>
      </c>
      <c r="O17" s="17">
        <v>0.2223783358042189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3.1102641922086723E-2</v>
      </c>
      <c r="D21" s="12">
        <v>0</v>
      </c>
      <c r="E21" s="12">
        <v>3.1100406734021896E-2</v>
      </c>
      <c r="F21" s="12">
        <v>1.9510774269930423E-3</v>
      </c>
      <c r="G21" s="12">
        <v>0</v>
      </c>
      <c r="H21" s="12">
        <v>1.9342195501795508E-3</v>
      </c>
      <c r="I21" s="12">
        <v>8.080900707910188E-2</v>
      </c>
      <c r="J21" s="12">
        <v>0</v>
      </c>
      <c r="K21" s="12">
        <v>7.9803570937782037E-2</v>
      </c>
      <c r="L21" s="12">
        <v>0.28651111865819207</v>
      </c>
      <c r="M21" s="12">
        <v>0</v>
      </c>
      <c r="N21" s="12">
        <v>0.18418571913740919</v>
      </c>
      <c r="O21" s="17">
        <v>3.8587388099663805E-2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3.2228079548208928E-3</v>
      </c>
      <c r="D22" s="12">
        <v>0</v>
      </c>
      <c r="E22" s="12">
        <v>3.2225763480688394E-3</v>
      </c>
      <c r="F22" s="12">
        <v>0</v>
      </c>
      <c r="G22" s="12">
        <v>0</v>
      </c>
      <c r="H22" s="12">
        <v>0</v>
      </c>
      <c r="I22" s="12">
        <v>1.7793883356673585E-3</v>
      </c>
      <c r="J22" s="12">
        <v>0</v>
      </c>
      <c r="K22" s="12">
        <v>1.7572489553335344E-3</v>
      </c>
      <c r="L22" s="12">
        <v>0</v>
      </c>
      <c r="M22" s="12">
        <v>0</v>
      </c>
      <c r="N22" s="12">
        <v>0</v>
      </c>
      <c r="O22" s="17">
        <v>2.7544809041635202E-3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0.17189577565798819</v>
      </c>
      <c r="D25" s="12">
        <v>7.1107719145899644</v>
      </c>
      <c r="E25" s="12">
        <v>0.17239443725618669</v>
      </c>
      <c r="F25" s="12">
        <v>2.4120006224488393E-2</v>
      </c>
      <c r="G25" s="12">
        <v>0.24386276674048127</v>
      </c>
      <c r="H25" s="12">
        <v>2.6018647629583381E-2</v>
      </c>
      <c r="I25" s="12">
        <v>0.58150815856469829</v>
      </c>
      <c r="J25" s="12">
        <v>10.602869131768063</v>
      </c>
      <c r="K25" s="12">
        <v>0.70619523085860592</v>
      </c>
      <c r="L25" s="12">
        <v>0.68022950801409343</v>
      </c>
      <c r="M25" s="12">
        <v>0.10544897325941167</v>
      </c>
      <c r="N25" s="12">
        <v>0.47495074560170703</v>
      </c>
      <c r="O25" s="12">
        <v>0.26372020480804625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0.51674390712817742</v>
      </c>
      <c r="D29" s="12">
        <v>8.5882937913442703</v>
      </c>
      <c r="E29" s="12">
        <v>0.51732396820501647</v>
      </c>
      <c r="F29" s="12">
        <v>6.5739887201299321E-2</v>
      </c>
      <c r="G29" s="12">
        <v>0.17996480406866183</v>
      </c>
      <c r="H29" s="12">
        <v>6.6726823727211046E-2</v>
      </c>
      <c r="I29" s="12">
        <v>1.5824276564848778</v>
      </c>
      <c r="J29" s="12">
        <v>23.178358212292082</v>
      </c>
      <c r="K29" s="12">
        <v>1.8511270239327104</v>
      </c>
      <c r="L29" s="12">
        <v>5.1285261438834233</v>
      </c>
      <c r="M29" s="12">
        <v>27.323324883887942</v>
      </c>
      <c r="N29" s="12">
        <v>13.055239979599323</v>
      </c>
      <c r="O29" s="17">
        <v>0.74939530496830908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1.7396222602955078E-2</v>
      </c>
      <c r="D31" s="12">
        <v>0</v>
      </c>
      <c r="E31" s="12">
        <v>1.7394972425261727E-2</v>
      </c>
      <c r="F31" s="12">
        <v>2.0573241333324355E-3</v>
      </c>
      <c r="G31" s="12">
        <v>0</v>
      </c>
      <c r="H31" s="12">
        <v>2.0395482540539831E-3</v>
      </c>
      <c r="I31" s="12">
        <v>8.9834397341580895E-3</v>
      </c>
      <c r="J31" s="12">
        <v>0</v>
      </c>
      <c r="K31" s="12">
        <v>8.8716666124657294E-3</v>
      </c>
      <c r="L31" s="12">
        <v>0</v>
      </c>
      <c r="M31" s="12">
        <v>0</v>
      </c>
      <c r="N31" s="12">
        <v>0</v>
      </c>
      <c r="O31" s="17">
        <v>1.4874841321947083E-2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0.53414012973113245</v>
      </c>
      <c r="D33" s="12">
        <v>8.5882937913442703</v>
      </c>
      <c r="E33" s="12">
        <v>0.53471894063027825</v>
      </c>
      <c r="F33" s="12">
        <v>6.7797211334631763E-2</v>
      </c>
      <c r="G33" s="12">
        <v>0.17996480406866183</v>
      </c>
      <c r="H33" s="12">
        <v>6.8766371981265034E-2</v>
      </c>
      <c r="I33" s="12">
        <v>1.591411096219036</v>
      </c>
      <c r="J33" s="12">
        <v>23.178358212292082</v>
      </c>
      <c r="K33" s="12">
        <v>1.8599986905451762</v>
      </c>
      <c r="L33" s="12">
        <v>5.1285261438834233</v>
      </c>
      <c r="M33" s="12">
        <v>27.323324883887942</v>
      </c>
      <c r="N33" s="12">
        <v>13.055239979599323</v>
      </c>
      <c r="O33" s="12">
        <v>0.76427014629025614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27828</v>
      </c>
      <c r="D37" s="16">
        <v>2</v>
      </c>
      <c r="E37" s="16">
        <v>27830</v>
      </c>
      <c r="F37" s="16">
        <v>2180</v>
      </c>
      <c r="G37" s="16">
        <v>19</v>
      </c>
      <c r="H37" s="16">
        <v>2199</v>
      </c>
      <c r="I37" s="16">
        <v>6826</v>
      </c>
      <c r="J37" s="16">
        <v>86</v>
      </c>
      <c r="K37" s="16">
        <v>6912</v>
      </c>
      <c r="L37" s="16">
        <v>18</v>
      </c>
      <c r="M37" s="16">
        <v>10</v>
      </c>
      <c r="N37" s="16">
        <v>28</v>
      </c>
      <c r="O37" s="16">
        <v>36969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7598.9866000000002</v>
      </c>
      <c r="D38" s="16">
        <v>2.1129166666666666</v>
      </c>
      <c r="E38" s="16">
        <v>7601.0995166666671</v>
      </c>
      <c r="F38" s="16">
        <v>364.01890000000003</v>
      </c>
      <c r="G38" s="16">
        <v>33.653966666666662</v>
      </c>
      <c r="H38" s="16">
        <v>397.67286666666666</v>
      </c>
      <c r="I38" s="16">
        <v>4175.6738791666667</v>
      </c>
      <c r="J38" s="16">
        <v>3829.0145666666667</v>
      </c>
      <c r="K38" s="16">
        <v>8004.6884458333334</v>
      </c>
      <c r="L38" s="16">
        <v>109.78017083333333</v>
      </c>
      <c r="M38" s="16">
        <v>542.59705416666668</v>
      </c>
      <c r="N38" s="16">
        <v>652.37722499999995</v>
      </c>
      <c r="O38" s="16">
        <v>16655.838054166667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182563.89099999997</v>
      </c>
      <c r="D39" s="16">
        <v>60</v>
      </c>
      <c r="E39" s="16">
        <v>182623.89099999997</v>
      </c>
      <c r="F39" s="16">
        <v>15101.38</v>
      </c>
      <c r="G39" s="16">
        <v>1203.5999999999999</v>
      </c>
      <c r="H39" s="16">
        <v>16304.98</v>
      </c>
      <c r="I39" s="16">
        <v>42664.233399999997</v>
      </c>
      <c r="J39" s="16">
        <v>22243</v>
      </c>
      <c r="K39" s="16">
        <v>64907.233399999997</v>
      </c>
      <c r="L39" s="16">
        <v>494.87099999999998</v>
      </c>
      <c r="M39" s="16">
        <v>3882</v>
      </c>
      <c r="N39" s="16">
        <v>4376.8710000000001</v>
      </c>
      <c r="O39" s="16">
        <v>268212.9754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0.36083576377231463</v>
      </c>
      <c r="D17" s="12">
        <v>5.3423359177368361</v>
      </c>
      <c r="E17" s="12">
        <v>0.36114059183215824</v>
      </c>
      <c r="F17" s="12">
        <v>8.7480598470933188E-2</v>
      </c>
      <c r="G17" s="12">
        <v>1.8464180038601001</v>
      </c>
      <c r="H17" s="12">
        <v>9.184737455183975E-2</v>
      </c>
      <c r="I17" s="12">
        <v>1.1468002489329909</v>
      </c>
      <c r="J17" s="12">
        <v>12.824798777399504</v>
      </c>
      <c r="K17" s="12">
        <v>1.4827957801835951</v>
      </c>
      <c r="L17" s="12">
        <v>26.566609795558652</v>
      </c>
      <c r="M17" s="12">
        <v>61.615794440420963</v>
      </c>
      <c r="N17" s="12">
        <v>54.605957511448501</v>
      </c>
      <c r="O17" s="17">
        <v>0.55670371377398298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2.4990893045292704E-2</v>
      </c>
      <c r="D21" s="12">
        <v>0</v>
      </c>
      <c r="E21" s="12">
        <v>2.4989363802051651E-2</v>
      </c>
      <c r="F21" s="12">
        <v>1.2657652642903054E-3</v>
      </c>
      <c r="G21" s="12">
        <v>0</v>
      </c>
      <c r="H21" s="12">
        <v>1.2626228480433085E-3</v>
      </c>
      <c r="I21" s="12">
        <v>5.6435048001434979E-2</v>
      </c>
      <c r="J21" s="12">
        <v>0</v>
      </c>
      <c r="K21" s="12">
        <v>5.4811317369154663E-2</v>
      </c>
      <c r="L21" s="12">
        <v>0</v>
      </c>
      <c r="M21" s="12">
        <v>0</v>
      </c>
      <c r="N21" s="12">
        <v>0</v>
      </c>
      <c r="O21" s="17">
        <v>2.6520954972596371E-2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6.915371312120204E-4</v>
      </c>
      <c r="J22" s="12">
        <v>0</v>
      </c>
      <c r="K22" s="12">
        <v>6.7164045240916627E-4</v>
      </c>
      <c r="L22" s="12">
        <v>0</v>
      </c>
      <c r="M22" s="12">
        <v>0</v>
      </c>
      <c r="N22" s="12">
        <v>0</v>
      </c>
      <c r="O22" s="17">
        <v>8.6306928306453514E-5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0.38582665681760736</v>
      </c>
      <c r="D25" s="12">
        <v>5.3423359177368361</v>
      </c>
      <c r="E25" s="12">
        <v>0.38612995563420988</v>
      </c>
      <c r="F25" s="12">
        <v>8.8746363735223488E-2</v>
      </c>
      <c r="G25" s="12">
        <v>1.8464180038601001</v>
      </c>
      <c r="H25" s="12">
        <v>9.3109997399883057E-2</v>
      </c>
      <c r="I25" s="12">
        <v>1.2039268340656379</v>
      </c>
      <c r="J25" s="12">
        <v>12.824798777399504</v>
      </c>
      <c r="K25" s="12">
        <v>1.538278738005159</v>
      </c>
      <c r="L25" s="12">
        <v>26.566609795558652</v>
      </c>
      <c r="M25" s="12">
        <v>61.615794440420963</v>
      </c>
      <c r="N25" s="12">
        <v>54.605957511448501</v>
      </c>
      <c r="O25" s="12">
        <v>0.58331097567488577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3.7629758437467013E-2</v>
      </c>
      <c r="D29" s="12">
        <v>0</v>
      </c>
      <c r="E29" s="12">
        <v>3.7627455796515018E-2</v>
      </c>
      <c r="F29" s="12">
        <v>7.5384631136176314E-3</v>
      </c>
      <c r="G29" s="12">
        <v>0</v>
      </c>
      <c r="H29" s="12">
        <v>7.5197479618956406E-3</v>
      </c>
      <c r="I29" s="12">
        <v>0.1559996202159479</v>
      </c>
      <c r="J29" s="12">
        <v>0.7080987572705103</v>
      </c>
      <c r="K29" s="12">
        <v>0.17188443493016992</v>
      </c>
      <c r="L29" s="12">
        <v>10.030152172152849</v>
      </c>
      <c r="M29" s="12">
        <v>0</v>
      </c>
      <c r="N29" s="12">
        <v>2.0060304344305697</v>
      </c>
      <c r="O29" s="17">
        <v>5.480458222261525E-2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1.6245520660792753E-2</v>
      </c>
      <c r="D31" s="12">
        <v>0</v>
      </c>
      <c r="E31" s="12">
        <v>1.6244526564558461E-2</v>
      </c>
      <c r="F31" s="12">
        <v>2.4446875799495608E-5</v>
      </c>
      <c r="G31" s="12">
        <v>0</v>
      </c>
      <c r="H31" s="12">
        <v>2.4386183456398547E-5</v>
      </c>
      <c r="I31" s="12">
        <v>6.9742310589599628E-3</v>
      </c>
      <c r="J31" s="12">
        <v>0</v>
      </c>
      <c r="K31" s="12">
        <v>6.7735707776619631E-3</v>
      </c>
      <c r="L31" s="12">
        <v>0</v>
      </c>
      <c r="M31" s="12">
        <v>0</v>
      </c>
      <c r="N31" s="12">
        <v>0</v>
      </c>
      <c r="O31" s="17">
        <v>1.3455956641690152E-2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5.3875279098259767E-2</v>
      </c>
      <c r="D33" s="12">
        <v>0</v>
      </c>
      <c r="E33" s="12">
        <v>5.3871982361073475E-2</v>
      </c>
      <c r="F33" s="12">
        <v>7.5629099894171268E-3</v>
      </c>
      <c r="G33" s="12">
        <v>0</v>
      </c>
      <c r="H33" s="12">
        <v>7.5441341453520395E-3</v>
      </c>
      <c r="I33" s="12">
        <v>0.16297385127490788</v>
      </c>
      <c r="J33" s="12">
        <v>0.7080987572705103</v>
      </c>
      <c r="K33" s="12">
        <v>0.17865800570783189</v>
      </c>
      <c r="L33" s="12">
        <v>10.030152172152849</v>
      </c>
      <c r="M33" s="12">
        <v>0</v>
      </c>
      <c r="N33" s="12">
        <v>2.0060304344305697</v>
      </c>
      <c r="O33" s="12">
        <v>6.8260538864305401E-2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16341</v>
      </c>
      <c r="D37" s="16">
        <v>1</v>
      </c>
      <c r="E37" s="16">
        <v>16342</v>
      </c>
      <c r="F37" s="16">
        <v>2009</v>
      </c>
      <c r="G37" s="16">
        <v>5</v>
      </c>
      <c r="H37" s="16">
        <v>2014</v>
      </c>
      <c r="I37" s="16">
        <v>2633</v>
      </c>
      <c r="J37" s="16">
        <v>78</v>
      </c>
      <c r="K37" s="16">
        <v>2711</v>
      </c>
      <c r="L37" s="16">
        <v>6</v>
      </c>
      <c r="M37" s="16">
        <v>24</v>
      </c>
      <c r="N37" s="16">
        <v>30</v>
      </c>
      <c r="O37" s="16">
        <v>21097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3475.8292041666668</v>
      </c>
      <c r="D38" s="16">
        <v>0</v>
      </c>
      <c r="E38" s="16">
        <v>3475.8292041666668</v>
      </c>
      <c r="F38" s="16">
        <v>220.63029999999998</v>
      </c>
      <c r="G38" s="16">
        <v>23.206775</v>
      </c>
      <c r="H38" s="16">
        <v>243.83707499999997</v>
      </c>
      <c r="I38" s="16">
        <v>2014.4605166666668</v>
      </c>
      <c r="J38" s="16">
        <v>604.67547916666661</v>
      </c>
      <c r="K38" s="16">
        <v>2619.1359958333333</v>
      </c>
      <c r="L38" s="16">
        <v>47.882937499999997</v>
      </c>
      <c r="M38" s="16">
        <v>762.88959583333337</v>
      </c>
      <c r="N38" s="16">
        <v>810.7725333333334</v>
      </c>
      <c r="O38" s="16">
        <v>7149.5748083333337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85284.665399999998</v>
      </c>
      <c r="D39" s="16">
        <v>30</v>
      </c>
      <c r="E39" s="16">
        <v>85314.665399999998</v>
      </c>
      <c r="F39" s="16">
        <v>8295.9600000000009</v>
      </c>
      <c r="G39" s="16">
        <v>408</v>
      </c>
      <c r="H39" s="16">
        <v>8703.9600000000009</v>
      </c>
      <c r="I39" s="16">
        <v>17784.100999999999</v>
      </c>
      <c r="J39" s="16">
        <v>7525</v>
      </c>
      <c r="K39" s="16">
        <v>25309.100999999999</v>
      </c>
      <c r="L39" s="16">
        <v>160.86599999999999</v>
      </c>
      <c r="M39" s="16">
        <v>19729</v>
      </c>
      <c r="N39" s="16">
        <v>19889.866000000002</v>
      </c>
      <c r="O39" s="16">
        <v>139217.59239999999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0.42438754686847902</v>
      </c>
      <c r="D17" s="12">
        <v>0</v>
      </c>
      <c r="E17" s="12">
        <v>0.42637142335985551</v>
      </c>
      <c r="F17" s="12">
        <v>5.1858792704987521E-2</v>
      </c>
      <c r="G17" s="12">
        <v>0.34327686943694746</v>
      </c>
      <c r="H17" s="12">
        <v>5.3823928486202634E-2</v>
      </c>
      <c r="I17" s="12">
        <v>1.6276362989103206</v>
      </c>
      <c r="J17" s="12">
        <v>11.149491354422285</v>
      </c>
      <c r="K17" s="12">
        <v>2.017237569594116</v>
      </c>
      <c r="L17" s="12">
        <v>32.967006716762711</v>
      </c>
      <c r="M17" s="12">
        <v>42.098835890051838</v>
      </c>
      <c r="N17" s="12">
        <v>40.822343640022176</v>
      </c>
      <c r="O17" s="17">
        <v>0.72711717189669078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8.9253453154400277E-3</v>
      </c>
      <c r="D18" s="12">
        <v>0</v>
      </c>
      <c r="E18" s="12">
        <v>8.9575187569683294E-3</v>
      </c>
      <c r="F18" s="12">
        <v>1.5860165379424755E-3</v>
      </c>
      <c r="G18" s="12">
        <v>0</v>
      </c>
      <c r="H18" s="12">
        <v>1.5753214641047039E-3</v>
      </c>
      <c r="I18" s="12">
        <v>1.9708049764559359E-2</v>
      </c>
      <c r="J18" s="12">
        <v>2.8043104376865613</v>
      </c>
      <c r="K18" s="12">
        <v>0.13364431768280821</v>
      </c>
      <c r="L18" s="12">
        <v>0</v>
      </c>
      <c r="M18" s="12">
        <v>0.65509760686194407</v>
      </c>
      <c r="N18" s="12">
        <v>0.56352482310704866</v>
      </c>
      <c r="O18" s="17">
        <v>2.5996774860420128E-2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1.8901669429574042E-2</v>
      </c>
      <c r="D21" s="12">
        <v>0</v>
      </c>
      <c r="E21" s="12">
        <v>1.8901669429574042E-2</v>
      </c>
      <c r="F21" s="12">
        <v>4.3824732040118313E-3</v>
      </c>
      <c r="G21" s="12">
        <v>0</v>
      </c>
      <c r="H21" s="12">
        <v>4.3529206278641918E-3</v>
      </c>
      <c r="I21" s="12">
        <v>5.2231630274012661E-2</v>
      </c>
      <c r="J21" s="12">
        <v>0</v>
      </c>
      <c r="K21" s="12">
        <v>5.009449319242458E-2</v>
      </c>
      <c r="L21" s="12">
        <v>0</v>
      </c>
      <c r="M21" s="12">
        <v>0</v>
      </c>
      <c r="N21" s="12">
        <v>0</v>
      </c>
      <c r="O21" s="17">
        <v>2.1541273091774563E-2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3.5911748196909205E-3</v>
      </c>
      <c r="D22" s="12">
        <v>0</v>
      </c>
      <c r="E22" s="12">
        <v>3.5911748196909205E-3</v>
      </c>
      <c r="F22" s="12">
        <v>0</v>
      </c>
      <c r="G22" s="12">
        <v>0</v>
      </c>
      <c r="H22" s="12">
        <v>0</v>
      </c>
      <c r="I22" s="12">
        <v>9.689308907465435E-3</v>
      </c>
      <c r="J22" s="12">
        <v>0</v>
      </c>
      <c r="K22" s="12">
        <v>9.2928560061779786E-3</v>
      </c>
      <c r="L22" s="12">
        <v>0</v>
      </c>
      <c r="M22" s="12">
        <v>0</v>
      </c>
      <c r="N22" s="12">
        <v>0</v>
      </c>
      <c r="O22" s="17">
        <v>3.9915444956753953E-3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0.45580573643318401</v>
      </c>
      <c r="D25" s="12">
        <v>0</v>
      </c>
      <c r="E25" s="12">
        <v>0.45782178636608878</v>
      </c>
      <c r="F25" s="12">
        <v>5.7827282446941831E-2</v>
      </c>
      <c r="G25" s="12">
        <v>0.34327686943694746</v>
      </c>
      <c r="H25" s="12">
        <v>5.9752170578171532E-2</v>
      </c>
      <c r="I25" s="12">
        <v>1.7092652878563581</v>
      </c>
      <c r="J25" s="12">
        <v>13.953801792108846</v>
      </c>
      <c r="K25" s="12">
        <v>2.210269236475527</v>
      </c>
      <c r="L25" s="12">
        <v>32.967006716762711</v>
      </c>
      <c r="M25" s="12">
        <v>42.753933496913781</v>
      </c>
      <c r="N25" s="12">
        <v>41.385868463129228</v>
      </c>
      <c r="O25" s="12">
        <v>0.77864676434456093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0.4809242119306873</v>
      </c>
      <c r="D29" s="12">
        <v>0</v>
      </c>
      <c r="E29" s="12">
        <v>0.48322587868493483</v>
      </c>
      <c r="F29" s="12">
        <v>6.8653197032612481E-2</v>
      </c>
      <c r="G29" s="12">
        <v>0.76640289380552895</v>
      </c>
      <c r="H29" s="12">
        <v>7.335837150509944E-2</v>
      </c>
      <c r="I29" s="12">
        <v>2.6045119514579715</v>
      </c>
      <c r="J29" s="12">
        <v>12.605430979566924</v>
      </c>
      <c r="K29" s="12">
        <v>3.0137148576817423</v>
      </c>
      <c r="L29" s="12">
        <v>71.10805058346071</v>
      </c>
      <c r="M29" s="12">
        <v>28.509026663356856</v>
      </c>
      <c r="N29" s="12">
        <v>34.463728931758467</v>
      </c>
      <c r="O29" s="17">
        <v>0.87972403227270202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2.071341603725753E-3</v>
      </c>
      <c r="D31" s="12">
        <v>0</v>
      </c>
      <c r="E31" s="12">
        <v>2.071341603725753E-3</v>
      </c>
      <c r="F31" s="12">
        <v>0</v>
      </c>
      <c r="G31" s="12">
        <v>0</v>
      </c>
      <c r="H31" s="12">
        <v>0</v>
      </c>
      <c r="I31" s="12">
        <v>4.795673252426274E-4</v>
      </c>
      <c r="J31" s="12">
        <v>0</v>
      </c>
      <c r="K31" s="12">
        <v>4.5994509425888652E-4</v>
      </c>
      <c r="L31" s="12">
        <v>0</v>
      </c>
      <c r="M31" s="12">
        <v>0</v>
      </c>
      <c r="N31" s="12">
        <v>0</v>
      </c>
      <c r="O31" s="17">
        <v>1.6776881648382092E-3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0.48299555353441304</v>
      </c>
      <c r="D33" s="12">
        <v>0</v>
      </c>
      <c r="E33" s="12">
        <v>0.48529722028866057</v>
      </c>
      <c r="F33" s="12">
        <v>6.8653197032612481E-2</v>
      </c>
      <c r="G33" s="12">
        <v>0.76640289380552895</v>
      </c>
      <c r="H33" s="12">
        <v>7.335837150509944E-2</v>
      </c>
      <c r="I33" s="12">
        <v>2.6049915187832142</v>
      </c>
      <c r="J33" s="12">
        <v>12.605430979566924</v>
      </c>
      <c r="K33" s="12">
        <v>3.0141748027760014</v>
      </c>
      <c r="L33" s="12">
        <v>71.10805058346071</v>
      </c>
      <c r="M33" s="12">
        <v>28.509026663356856</v>
      </c>
      <c r="N33" s="12">
        <v>34.463728931758467</v>
      </c>
      <c r="O33" s="12">
        <v>0.88140172043754017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22481</v>
      </c>
      <c r="D37" s="16">
        <v>0</v>
      </c>
      <c r="E37" s="16">
        <v>22481</v>
      </c>
      <c r="F37" s="16">
        <v>2504</v>
      </c>
      <c r="G37" s="16">
        <v>17</v>
      </c>
      <c r="H37" s="16">
        <v>2521</v>
      </c>
      <c r="I37" s="16">
        <v>3516</v>
      </c>
      <c r="J37" s="16">
        <v>150</v>
      </c>
      <c r="K37" s="16">
        <v>3666</v>
      </c>
      <c r="L37" s="16">
        <v>13</v>
      </c>
      <c r="M37" s="16">
        <v>80</v>
      </c>
      <c r="N37" s="16">
        <v>93</v>
      </c>
      <c r="O37" s="16">
        <v>28761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3441.7922874999999</v>
      </c>
      <c r="D38" s="16">
        <v>0</v>
      </c>
      <c r="E38" s="16">
        <v>3441.7922874999999</v>
      </c>
      <c r="F38" s="16">
        <v>558.52074583333331</v>
      </c>
      <c r="G38" s="16">
        <v>104.07801666666667</v>
      </c>
      <c r="H38" s="16">
        <v>662.59876250000002</v>
      </c>
      <c r="I38" s="16">
        <v>1669.3245208333335</v>
      </c>
      <c r="J38" s="16">
        <v>1497.3932375000002</v>
      </c>
      <c r="K38" s="16">
        <v>3166.7177583333337</v>
      </c>
      <c r="L38" s="16">
        <v>14.759345833333334</v>
      </c>
      <c r="M38" s="16">
        <v>6983.2565541666663</v>
      </c>
      <c r="N38" s="16">
        <v>6998.0158999999994</v>
      </c>
      <c r="O38" s="16">
        <v>14269.124708333333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101438.863</v>
      </c>
      <c r="D39" s="16">
        <v>0</v>
      </c>
      <c r="E39" s="16">
        <v>101438.863</v>
      </c>
      <c r="F39" s="16">
        <v>10510.130999999999</v>
      </c>
      <c r="G39" s="16">
        <v>631</v>
      </c>
      <c r="H39" s="16">
        <v>11141.130999999999</v>
      </c>
      <c r="I39" s="16">
        <v>19313.186000000002</v>
      </c>
      <c r="J39" s="16">
        <v>67129.600000000006</v>
      </c>
      <c r="K39" s="16">
        <v>86442.786000000007</v>
      </c>
      <c r="L39" s="16">
        <v>109.036</v>
      </c>
      <c r="M39" s="16">
        <v>50369.406999999999</v>
      </c>
      <c r="N39" s="16">
        <v>50478.442999999999</v>
      </c>
      <c r="O39" s="16">
        <v>249501.223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0.33589062193502506</v>
      </c>
      <c r="D17" s="12">
        <v>0</v>
      </c>
      <c r="E17" s="12">
        <v>0.33604251414904757</v>
      </c>
      <c r="F17" s="12">
        <v>4.6326483003732058E-2</v>
      </c>
      <c r="G17" s="12">
        <v>0.96582052767905002</v>
      </c>
      <c r="H17" s="12">
        <v>5.0133911760151591E-2</v>
      </c>
      <c r="I17" s="12">
        <v>1.7505678023643576</v>
      </c>
      <c r="J17" s="12">
        <v>5.8659630796625351</v>
      </c>
      <c r="K17" s="12">
        <v>1.876007752199941</v>
      </c>
      <c r="L17" s="12">
        <v>0</v>
      </c>
      <c r="M17" s="12">
        <v>42.212720628395346</v>
      </c>
      <c r="N17" s="12">
        <v>38.965588272364933</v>
      </c>
      <c r="O17" s="17">
        <v>0.75846661504196367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1.015625073215834E-2</v>
      </c>
      <c r="D21" s="12">
        <v>0</v>
      </c>
      <c r="E21" s="12">
        <v>1.0152947886391784E-2</v>
      </c>
      <c r="F21" s="12">
        <v>5.2009676584869758E-3</v>
      </c>
      <c r="G21" s="12">
        <v>0</v>
      </c>
      <c r="H21" s="12">
        <v>5.1794315605222267E-3</v>
      </c>
      <c r="I21" s="12">
        <v>2.1706688944721147E-2</v>
      </c>
      <c r="J21" s="12">
        <v>0</v>
      </c>
      <c r="K21" s="12">
        <v>2.1045054815104793E-2</v>
      </c>
      <c r="L21" s="12">
        <v>0</v>
      </c>
      <c r="M21" s="12">
        <v>0</v>
      </c>
      <c r="N21" s="12">
        <v>0</v>
      </c>
      <c r="O21" s="17">
        <v>1.0996779875607069E-2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0.34604687266718337</v>
      </c>
      <c r="D25" s="12">
        <v>0</v>
      </c>
      <c r="E25" s="12">
        <v>0.34619546203543933</v>
      </c>
      <c r="F25" s="12">
        <v>5.1527450662219032E-2</v>
      </c>
      <c r="G25" s="12">
        <v>0.96582052767905002</v>
      </c>
      <c r="H25" s="12">
        <v>5.5313343320673815E-2</v>
      </c>
      <c r="I25" s="12">
        <v>1.7722744913090787</v>
      </c>
      <c r="J25" s="12">
        <v>5.8659630796625351</v>
      </c>
      <c r="K25" s="12">
        <v>1.8970528070150459</v>
      </c>
      <c r="L25" s="12">
        <v>0</v>
      </c>
      <c r="M25" s="12">
        <v>42.212720628395346</v>
      </c>
      <c r="N25" s="12">
        <v>38.965588272364933</v>
      </c>
      <c r="O25" s="12">
        <v>0.76946339491757076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4.6741939306648009E-2</v>
      </c>
      <c r="D29" s="12">
        <v>0</v>
      </c>
      <c r="E29" s="12">
        <v>4.6726738675979179E-2</v>
      </c>
      <c r="F29" s="12">
        <v>6.794601310805135E-3</v>
      </c>
      <c r="G29" s="12">
        <v>5.5454880237309334</v>
      </c>
      <c r="H29" s="12">
        <v>2.9729149643807736E-2</v>
      </c>
      <c r="I29" s="12">
        <v>8.6071036724693101E-2</v>
      </c>
      <c r="J29" s="12">
        <v>0.93428395980839318</v>
      </c>
      <c r="K29" s="12">
        <v>0.11192512347753741</v>
      </c>
      <c r="L29" s="12">
        <v>0</v>
      </c>
      <c r="M29" s="12">
        <v>28.380644814167212</v>
      </c>
      <c r="N29" s="12">
        <v>26.197518290000502</v>
      </c>
      <c r="O29" s="17">
        <v>0.23341359824112451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4.6741939306648009E-2</v>
      </c>
      <c r="D33" s="12">
        <v>0</v>
      </c>
      <c r="E33" s="12">
        <v>4.6726738675979179E-2</v>
      </c>
      <c r="F33" s="12">
        <v>6.794601310805135E-3</v>
      </c>
      <c r="G33" s="12">
        <v>5.5454880237309334</v>
      </c>
      <c r="H33" s="12">
        <v>2.9729149643807736E-2</v>
      </c>
      <c r="I33" s="12">
        <v>8.6071036724693101E-2</v>
      </c>
      <c r="J33" s="12">
        <v>0.93428395980839318</v>
      </c>
      <c r="K33" s="12">
        <v>0.11192512347753741</v>
      </c>
      <c r="L33" s="12">
        <v>0</v>
      </c>
      <c r="M33" s="12">
        <v>28.380644814167212</v>
      </c>
      <c r="N33" s="12">
        <v>26.197518290000502</v>
      </c>
      <c r="O33" s="12">
        <v>0.23341359824112451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6148</v>
      </c>
      <c r="D37" s="16">
        <v>2</v>
      </c>
      <c r="E37" s="16">
        <v>6150</v>
      </c>
      <c r="F37" s="16">
        <v>481</v>
      </c>
      <c r="G37" s="16">
        <v>2</v>
      </c>
      <c r="H37" s="16">
        <v>483</v>
      </c>
      <c r="I37" s="16">
        <v>827</v>
      </c>
      <c r="J37" s="16">
        <v>26</v>
      </c>
      <c r="K37" s="16">
        <v>853</v>
      </c>
      <c r="L37" s="16">
        <v>4</v>
      </c>
      <c r="M37" s="16">
        <v>48</v>
      </c>
      <c r="N37" s="16">
        <v>52</v>
      </c>
      <c r="O37" s="16">
        <v>7538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745.30529166666668</v>
      </c>
      <c r="D38" s="16">
        <v>0</v>
      </c>
      <c r="E38" s="16">
        <v>745.30529166666668</v>
      </c>
      <c r="F38" s="16">
        <v>60.445637500000011</v>
      </c>
      <c r="G38" s="16">
        <v>0.90592916666666667</v>
      </c>
      <c r="H38" s="16">
        <v>61.351566666666677</v>
      </c>
      <c r="I38" s="16">
        <v>327.38169166666671</v>
      </c>
      <c r="J38" s="16">
        <v>196.49335416666668</v>
      </c>
      <c r="K38" s="16">
        <v>523.87504583333339</v>
      </c>
      <c r="L38" s="16">
        <v>15.531641666666667</v>
      </c>
      <c r="M38" s="16">
        <v>3601.7584958333332</v>
      </c>
      <c r="N38" s="16">
        <v>3617.2901374999997</v>
      </c>
      <c r="O38" s="16">
        <v>4947.8220416666663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27379.649400000002</v>
      </c>
      <c r="D39" s="16">
        <v>20</v>
      </c>
      <c r="E39" s="16">
        <v>27399.649400000002</v>
      </c>
      <c r="F39" s="16">
        <v>1964.5</v>
      </c>
      <c r="G39" s="16">
        <v>60</v>
      </c>
      <c r="H39" s="16">
        <v>2024.5</v>
      </c>
      <c r="I39" s="16">
        <v>4549.1540000000005</v>
      </c>
      <c r="J39" s="16">
        <v>8388</v>
      </c>
      <c r="K39" s="16">
        <v>12937.154</v>
      </c>
      <c r="L39" s="16">
        <v>82.412000000000006</v>
      </c>
      <c r="M39" s="16">
        <v>23250</v>
      </c>
      <c r="N39" s="16">
        <v>23332.412</v>
      </c>
      <c r="O39" s="16">
        <v>65693.715400000001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O31" sqref="O3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0.16983881162522879</v>
      </c>
      <c r="D17" s="12">
        <v>4.1221898291083408</v>
      </c>
      <c r="E17" s="12">
        <v>0.16995811347609913</v>
      </c>
      <c r="F17" s="12">
        <v>0.12703260976651104</v>
      </c>
      <c r="G17" s="12">
        <v>9.2491563082824548</v>
      </c>
      <c r="H17" s="12">
        <v>0.28607337163353874</v>
      </c>
      <c r="I17" s="12">
        <v>0.83667543080857942</v>
      </c>
      <c r="J17" s="12">
        <v>9.9856136249320819</v>
      </c>
      <c r="K17" s="12">
        <v>0.9944740444807848</v>
      </c>
      <c r="L17" s="12">
        <v>0.10211606237936791</v>
      </c>
      <c r="M17" s="12">
        <v>62.962885412588413</v>
      </c>
      <c r="N17" s="12">
        <v>52.230558938162474</v>
      </c>
      <c r="O17" s="17">
        <v>0.37837083094860108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2.8047148450415123E-2</v>
      </c>
      <c r="D18" s="12">
        <v>0.49909116402444448</v>
      </c>
      <c r="E18" s="12">
        <v>2.8061366930163197E-2</v>
      </c>
      <c r="F18" s="12">
        <v>3.1746968070173021E-2</v>
      </c>
      <c r="G18" s="12">
        <v>0.3377168873981371</v>
      </c>
      <c r="H18" s="12">
        <v>3.7081437398431429E-2</v>
      </c>
      <c r="I18" s="12">
        <v>0.21665169929447653</v>
      </c>
      <c r="J18" s="12">
        <v>5.1848773975878517</v>
      </c>
      <c r="K18" s="12">
        <v>0.30234242219223095</v>
      </c>
      <c r="L18" s="12">
        <v>0</v>
      </c>
      <c r="M18" s="12">
        <v>11.043740597797141</v>
      </c>
      <c r="N18" s="12">
        <v>9.1582239103683616</v>
      </c>
      <c r="O18" s="17">
        <v>8.8076135778598477E-2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2.1911701176386834E-2</v>
      </c>
      <c r="D21" s="12">
        <v>0</v>
      </c>
      <c r="E21" s="12">
        <v>2.1911039770936128E-2</v>
      </c>
      <c r="F21" s="12">
        <v>1.151937857832752E-2</v>
      </c>
      <c r="G21" s="12">
        <v>0</v>
      </c>
      <c r="H21" s="12">
        <v>1.131854258816988E-2</v>
      </c>
      <c r="I21" s="12">
        <v>0.18316495017514897</v>
      </c>
      <c r="J21" s="12">
        <v>0</v>
      </c>
      <c r="K21" s="12">
        <v>0.18000576660677137</v>
      </c>
      <c r="L21" s="12">
        <v>0</v>
      </c>
      <c r="M21" s="12">
        <v>0</v>
      </c>
      <c r="N21" s="12">
        <v>0</v>
      </c>
      <c r="O21" s="17">
        <v>5.0674295432382999E-2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1.3078889907706616E-3</v>
      </c>
      <c r="D22" s="12">
        <v>0</v>
      </c>
      <c r="E22" s="12">
        <v>1.3078495120966668E-3</v>
      </c>
      <c r="F22" s="12">
        <v>9.033584067389454E-6</v>
      </c>
      <c r="G22" s="12">
        <v>0</v>
      </c>
      <c r="H22" s="12">
        <v>8.8760869603614931E-6</v>
      </c>
      <c r="I22" s="12">
        <v>7.4632301628923918E-4</v>
      </c>
      <c r="J22" s="12">
        <v>0</v>
      </c>
      <c r="K22" s="12">
        <v>7.3345062226675621E-4</v>
      </c>
      <c r="L22" s="12">
        <v>0</v>
      </c>
      <c r="M22" s="12">
        <v>0</v>
      </c>
      <c r="N22" s="12">
        <v>0</v>
      </c>
      <c r="O22" s="17">
        <v>1.1283080300411306E-3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1.310504559014731E-5</v>
      </c>
      <c r="D24" s="12">
        <v>0</v>
      </c>
      <c r="E24" s="12">
        <v>1.3104650013897193E-5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9.9355536046869294E-6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0.22111865528839156</v>
      </c>
      <c r="D25" s="12">
        <v>4.6212809931327854</v>
      </c>
      <c r="E25" s="12">
        <v>0.221251474339309</v>
      </c>
      <c r="F25" s="12">
        <v>0.17030798999907898</v>
      </c>
      <c r="G25" s="12">
        <v>9.5868731956805924</v>
      </c>
      <c r="H25" s="12">
        <v>0.33448222770710045</v>
      </c>
      <c r="I25" s="12">
        <v>1.2372384032944941</v>
      </c>
      <c r="J25" s="12">
        <v>15.170491022519933</v>
      </c>
      <c r="K25" s="12">
        <v>1.4775556839020538</v>
      </c>
      <c r="L25" s="12">
        <v>0.10211606237936791</v>
      </c>
      <c r="M25" s="12">
        <v>74.00662601038556</v>
      </c>
      <c r="N25" s="12">
        <v>61.388782848530838</v>
      </c>
      <c r="O25" s="12">
        <v>0.51825950574322843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0.68379885272615926</v>
      </c>
      <c r="D29" s="12">
        <v>17.694180806957711</v>
      </c>
      <c r="E29" s="12">
        <v>0.6843123116882236</v>
      </c>
      <c r="F29" s="12">
        <v>0.59500662631986789</v>
      </c>
      <c r="G29" s="12">
        <v>52.24783047782995</v>
      </c>
      <c r="H29" s="12">
        <v>1.4955539911033562</v>
      </c>
      <c r="I29" s="12">
        <v>3.6277236123764331</v>
      </c>
      <c r="J29" s="12">
        <v>82.041391119998167</v>
      </c>
      <c r="K29" s="12">
        <v>4.9801830741316433</v>
      </c>
      <c r="L29" s="12">
        <v>2.252670275091639</v>
      </c>
      <c r="M29" s="12">
        <v>213.40192089496449</v>
      </c>
      <c r="N29" s="12">
        <v>177.352048837913</v>
      </c>
      <c r="O29" s="17">
        <v>1.6928083154881024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1.3968343684648225E-2</v>
      </c>
      <c r="D31" s="12">
        <v>0</v>
      </c>
      <c r="E31" s="12">
        <v>1.3967922049715548E-2</v>
      </c>
      <c r="F31" s="12">
        <v>0</v>
      </c>
      <c r="G31" s="12">
        <v>0</v>
      </c>
      <c r="H31" s="12">
        <v>0</v>
      </c>
      <c r="I31" s="12">
        <v>5.4408412162775914E-2</v>
      </c>
      <c r="J31" s="12">
        <v>0</v>
      </c>
      <c r="K31" s="12">
        <v>5.3469989383080382E-2</v>
      </c>
      <c r="L31" s="12">
        <v>0</v>
      </c>
      <c r="M31" s="12">
        <v>0</v>
      </c>
      <c r="N31" s="12">
        <v>0</v>
      </c>
      <c r="O31" s="17">
        <v>2.0522683847663169E-2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0.69776719641080753</v>
      </c>
      <c r="D33" s="12">
        <v>17.694180806957711</v>
      </c>
      <c r="E33" s="12">
        <v>0.69828023373793913</v>
      </c>
      <c r="F33" s="12">
        <v>0.59500662631986789</v>
      </c>
      <c r="G33" s="12">
        <v>52.24783047782995</v>
      </c>
      <c r="H33" s="12">
        <v>1.4955539911033562</v>
      </c>
      <c r="I33" s="12">
        <v>3.6821320245392091</v>
      </c>
      <c r="J33" s="12">
        <v>82.041391119998167</v>
      </c>
      <c r="K33" s="12">
        <v>5.0336530635147234</v>
      </c>
      <c r="L33" s="12">
        <v>2.252670275091639</v>
      </c>
      <c r="M33" s="12">
        <v>213.40192089496449</v>
      </c>
      <c r="N33" s="12">
        <v>177.352048837913</v>
      </c>
      <c r="O33" s="12">
        <v>1.7133309993357655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33128</v>
      </c>
      <c r="D37" s="16">
        <v>1</v>
      </c>
      <c r="E37" s="16">
        <v>33129</v>
      </c>
      <c r="F37" s="16">
        <v>2367</v>
      </c>
      <c r="G37" s="16">
        <v>42</v>
      </c>
      <c r="H37" s="16">
        <v>2409</v>
      </c>
      <c r="I37" s="16">
        <v>7977</v>
      </c>
      <c r="J37" s="16">
        <v>140</v>
      </c>
      <c r="K37" s="16">
        <v>8117</v>
      </c>
      <c r="L37" s="16">
        <v>7</v>
      </c>
      <c r="M37" s="16">
        <v>34</v>
      </c>
      <c r="N37" s="16">
        <v>41</v>
      </c>
      <c r="O37" s="16">
        <v>43696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4477.878504166667</v>
      </c>
      <c r="D38" s="16">
        <v>0.92305416666666673</v>
      </c>
      <c r="E38" s="16">
        <v>4478.8015583333336</v>
      </c>
      <c r="F38" s="16">
        <v>398.6812333333333</v>
      </c>
      <c r="G38" s="16">
        <v>724.69021250000003</v>
      </c>
      <c r="H38" s="16">
        <v>1123.3714458333334</v>
      </c>
      <c r="I38" s="16">
        <v>2613.9659999999999</v>
      </c>
      <c r="J38" s="16">
        <v>2138.1779999999999</v>
      </c>
      <c r="K38" s="16">
        <v>4752.1440000000002</v>
      </c>
      <c r="L38" s="16">
        <v>66.706766666666667</v>
      </c>
      <c r="M38" s="16">
        <v>1532.3049791666667</v>
      </c>
      <c r="N38" s="16">
        <v>1599.0117458333334</v>
      </c>
      <c r="O38" s="16">
        <v>11953.328750000001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141943.00440000001</v>
      </c>
      <c r="D39" s="16">
        <v>30</v>
      </c>
      <c r="E39" s="16">
        <v>141973.00440000001</v>
      </c>
      <c r="F39" s="16">
        <v>10646.8</v>
      </c>
      <c r="G39" s="16">
        <v>4957.8</v>
      </c>
      <c r="H39" s="16">
        <v>15604.599999999999</v>
      </c>
      <c r="I39" s="16">
        <v>40209.525000000001</v>
      </c>
      <c r="J39" s="16">
        <v>30207.800000000003</v>
      </c>
      <c r="K39" s="16">
        <v>70417.325000000012</v>
      </c>
      <c r="L39" s="16">
        <v>253.82</v>
      </c>
      <c r="M39" s="16">
        <v>20664</v>
      </c>
      <c r="N39" s="16">
        <v>20917.82</v>
      </c>
      <c r="O39" s="16">
        <v>248912.74940000003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4.1015003864723005E-3</v>
      </c>
      <c r="D17" s="12">
        <v>0</v>
      </c>
      <c r="E17" s="12">
        <v>4.1006269834939204E-3</v>
      </c>
      <c r="F17" s="12">
        <v>2.9147255671029985E-4</v>
      </c>
      <c r="G17" s="12">
        <v>2.1584207406013071E-3</v>
      </c>
      <c r="H17" s="12">
        <v>4.6302995739217623E-4</v>
      </c>
      <c r="I17" s="12">
        <v>2.9860687936613124E-2</v>
      </c>
      <c r="J17" s="12">
        <v>0.14808751691448596</v>
      </c>
      <c r="K17" s="12">
        <v>3.320535837510153E-2</v>
      </c>
      <c r="L17" s="12">
        <v>0</v>
      </c>
      <c r="M17" s="12">
        <v>7.3649924946314282</v>
      </c>
      <c r="N17" s="12">
        <v>5.5237443709735716</v>
      </c>
      <c r="O17" s="17">
        <v>1.7530998912508762E-2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2.8677174492721381E-2</v>
      </c>
      <c r="D21" s="12">
        <v>0</v>
      </c>
      <c r="E21" s="12">
        <v>2.867106776902191E-2</v>
      </c>
      <c r="F21" s="12">
        <v>1.3650957064734856E-3</v>
      </c>
      <c r="G21" s="12">
        <v>0</v>
      </c>
      <c r="H21" s="12">
        <v>1.2396544793921382E-3</v>
      </c>
      <c r="I21" s="12">
        <v>3.5745281847366174E-2</v>
      </c>
      <c r="J21" s="12">
        <v>0</v>
      </c>
      <c r="K21" s="12">
        <v>3.4734037711462822E-2</v>
      </c>
      <c r="L21" s="12">
        <v>0</v>
      </c>
      <c r="M21" s="12">
        <v>0</v>
      </c>
      <c r="N21" s="12">
        <v>0</v>
      </c>
      <c r="O21" s="17">
        <v>2.815873561990468E-2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3.2778674879193684E-2</v>
      </c>
      <c r="D25" s="12">
        <v>0</v>
      </c>
      <c r="E25" s="12">
        <v>3.2771694752515831E-2</v>
      </c>
      <c r="F25" s="12">
        <v>1.6565682631837855E-3</v>
      </c>
      <c r="G25" s="12">
        <v>2.1584207406013071E-3</v>
      </c>
      <c r="H25" s="12">
        <v>1.7026844367843143E-3</v>
      </c>
      <c r="I25" s="12">
        <v>6.5605969783979298E-2</v>
      </c>
      <c r="J25" s="12">
        <v>0.14808751691448596</v>
      </c>
      <c r="K25" s="12">
        <v>6.7939396086564352E-2</v>
      </c>
      <c r="L25" s="12">
        <v>0</v>
      </c>
      <c r="M25" s="12">
        <v>7.3649924946314282</v>
      </c>
      <c r="N25" s="12">
        <v>5.5237443709735716</v>
      </c>
      <c r="O25" s="12">
        <v>4.5689734532413442E-2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1.3155046388509726</v>
      </c>
      <c r="D29" s="12">
        <v>1.72338576894313</v>
      </c>
      <c r="E29" s="12">
        <v>1.3155914959911115</v>
      </c>
      <c r="F29" s="12">
        <v>0.79275941969516317</v>
      </c>
      <c r="G29" s="12">
        <v>4.154688885684453</v>
      </c>
      <c r="H29" s="12">
        <v>1.1016934787320167</v>
      </c>
      <c r="I29" s="12">
        <v>5.3532681008809995</v>
      </c>
      <c r="J29" s="12">
        <v>15.762622513784581</v>
      </c>
      <c r="K29" s="12">
        <v>5.6477516820578533</v>
      </c>
      <c r="L29" s="12">
        <v>13.763324846109285</v>
      </c>
      <c r="M29" s="12">
        <v>387.55250509035852</v>
      </c>
      <c r="N29" s="12">
        <v>294.10521002929619</v>
      </c>
      <c r="O29" s="17">
        <v>2.4180819155228828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1.3155046388509726</v>
      </c>
      <c r="D33" s="12">
        <v>1.72338576894313</v>
      </c>
      <c r="E33" s="12">
        <v>1.3155914959911115</v>
      </c>
      <c r="F33" s="12">
        <v>0.79275941969516317</v>
      </c>
      <c r="G33" s="12">
        <v>4.154688885684453</v>
      </c>
      <c r="H33" s="12">
        <v>1.1016934787320167</v>
      </c>
      <c r="I33" s="12">
        <v>5.3532681008809995</v>
      </c>
      <c r="J33" s="12">
        <v>15.762622513784581</v>
      </c>
      <c r="K33" s="12">
        <v>5.6477516820578533</v>
      </c>
      <c r="L33" s="12">
        <v>13.763324846109285</v>
      </c>
      <c r="M33" s="12">
        <v>387.55250509035852</v>
      </c>
      <c r="N33" s="12">
        <v>294.10521002929619</v>
      </c>
      <c r="O33" s="12">
        <v>2.4180819155228828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9390</v>
      </c>
      <c r="D37" s="16">
        <v>2</v>
      </c>
      <c r="E37" s="16">
        <v>9392</v>
      </c>
      <c r="F37" s="16">
        <v>504</v>
      </c>
      <c r="G37" s="16">
        <v>51</v>
      </c>
      <c r="H37" s="16">
        <v>555</v>
      </c>
      <c r="I37" s="16">
        <v>1580</v>
      </c>
      <c r="J37" s="16">
        <v>46</v>
      </c>
      <c r="K37" s="16">
        <v>1626</v>
      </c>
      <c r="L37" s="16">
        <v>5</v>
      </c>
      <c r="M37" s="16">
        <v>15</v>
      </c>
      <c r="N37" s="16">
        <v>20</v>
      </c>
      <c r="O37" s="16">
        <v>11593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1318.3824625</v>
      </c>
      <c r="D38" s="16">
        <v>4.8937500000000002E-2</v>
      </c>
      <c r="E38" s="16">
        <v>1318.4313999999999</v>
      </c>
      <c r="F38" s="16">
        <v>349.69969166666664</v>
      </c>
      <c r="G38" s="16">
        <v>347.12762499999997</v>
      </c>
      <c r="H38" s="16">
        <v>696.82731666666655</v>
      </c>
      <c r="I38" s="16">
        <v>715.28276249999999</v>
      </c>
      <c r="J38" s="16">
        <v>851.44121666666661</v>
      </c>
      <c r="K38" s="16">
        <v>1566.7239791666666</v>
      </c>
      <c r="L38" s="16">
        <v>13.926883333333333</v>
      </c>
      <c r="M38" s="16">
        <v>430.31010416666663</v>
      </c>
      <c r="N38" s="16">
        <v>444.23698749999994</v>
      </c>
      <c r="O38" s="16">
        <v>4026.2196833333333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39000.915000000001</v>
      </c>
      <c r="D39" s="16">
        <v>15.6</v>
      </c>
      <c r="E39" s="16">
        <v>39016.514999999999</v>
      </c>
      <c r="F39" s="16">
        <v>3089.07</v>
      </c>
      <c r="G39" s="16">
        <v>2651</v>
      </c>
      <c r="H39" s="16">
        <v>5740.07</v>
      </c>
      <c r="I39" s="16">
        <v>8067.982</v>
      </c>
      <c r="J39" s="16">
        <v>11874</v>
      </c>
      <c r="K39" s="16">
        <v>19941.982</v>
      </c>
      <c r="L39" s="16">
        <v>100.77</v>
      </c>
      <c r="M39" s="16">
        <v>4393.8</v>
      </c>
      <c r="N39" s="16">
        <v>4494.5700000000006</v>
      </c>
      <c r="O39" s="16">
        <v>69193.137000000002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ColWidth="8.85546875" defaultRowHeight="15" x14ac:dyDescent="0.25"/>
  <cols>
    <col min="1" max="1" width="11.28515625" customWidth="1"/>
    <col min="2" max="2" width="12.42578125" bestFit="1" customWidth="1"/>
    <col min="3" max="3" width="9" bestFit="1" customWidth="1"/>
    <col min="4" max="4" width="8.42578125" bestFit="1" customWidth="1"/>
    <col min="5" max="5" width="13.140625" customWidth="1"/>
    <col min="6" max="7" width="17" bestFit="1" customWidth="1"/>
    <col min="8" max="8" width="17" customWidth="1"/>
    <col min="9" max="10" width="12.42578125" bestFit="1" customWidth="1"/>
    <col min="11" max="11" width="12.42578125" customWidth="1"/>
    <col min="12" max="13" width="7.42578125" bestFit="1" customWidth="1"/>
  </cols>
  <sheetData>
    <row r="1" spans="1:15" ht="15.75" x14ac:dyDescent="0.25">
      <c r="A1" s="75" t="s">
        <v>149</v>
      </c>
      <c r="B1" s="73" t="s">
        <v>151</v>
      </c>
      <c r="C1" s="47" t="s">
        <v>0</v>
      </c>
      <c r="D1" s="47" t="s">
        <v>1</v>
      </c>
      <c r="E1" s="47" t="s">
        <v>150</v>
      </c>
      <c r="F1" s="47" t="s">
        <v>0</v>
      </c>
      <c r="G1" s="47" t="s">
        <v>1</v>
      </c>
      <c r="H1" s="47" t="s">
        <v>150</v>
      </c>
      <c r="I1" s="47" t="s">
        <v>0</v>
      </c>
      <c r="J1" s="47" t="s">
        <v>1</v>
      </c>
      <c r="K1" s="47" t="s">
        <v>150</v>
      </c>
      <c r="L1" s="47" t="s">
        <v>0</v>
      </c>
      <c r="M1" s="47" t="s">
        <v>1</v>
      </c>
      <c r="N1" s="47" t="s">
        <v>150</v>
      </c>
    </row>
    <row r="2" spans="1:15" ht="15.75" x14ac:dyDescent="0.25">
      <c r="A2" s="76"/>
      <c r="B2" s="74"/>
      <c r="C2" s="50" t="s">
        <v>26</v>
      </c>
      <c r="D2" s="50" t="s">
        <v>26</v>
      </c>
      <c r="E2" s="50" t="s">
        <v>26</v>
      </c>
      <c r="F2" s="50" t="s">
        <v>27</v>
      </c>
      <c r="G2" s="50" t="s">
        <v>27</v>
      </c>
      <c r="H2" s="50" t="s">
        <v>27</v>
      </c>
      <c r="I2" s="50" t="s">
        <v>28</v>
      </c>
      <c r="J2" s="50" t="s">
        <v>28</v>
      </c>
      <c r="K2" s="50" t="s">
        <v>28</v>
      </c>
      <c r="L2" s="50" t="s">
        <v>96</v>
      </c>
      <c r="M2" s="50" t="s">
        <v>96</v>
      </c>
      <c r="N2" s="50" t="s">
        <v>96</v>
      </c>
      <c r="O2" s="48" t="s">
        <v>150</v>
      </c>
    </row>
    <row r="3" spans="1:15" ht="15.75" x14ac:dyDescent="0.25">
      <c r="A3" s="46"/>
      <c r="B3" s="49" t="s">
        <v>18</v>
      </c>
      <c r="C3" s="50">
        <f>SUM(C4:C6)</f>
        <v>1652674</v>
      </c>
      <c r="D3" s="50">
        <f t="shared" ref="D3:N3" si="0">SUM(D4:D6)</f>
        <v>734</v>
      </c>
      <c r="E3" s="50">
        <f t="shared" si="0"/>
        <v>1653408</v>
      </c>
      <c r="F3" s="50">
        <f t="shared" si="0"/>
        <v>63135</v>
      </c>
      <c r="G3" s="50">
        <f t="shared" si="0"/>
        <v>2430</v>
      </c>
      <c r="H3" s="50">
        <f t="shared" si="0"/>
        <v>65565</v>
      </c>
      <c r="I3" s="50">
        <f t="shared" si="0"/>
        <v>275952</v>
      </c>
      <c r="J3" s="50">
        <f t="shared" si="0"/>
        <v>6814</v>
      </c>
      <c r="K3" s="50">
        <f t="shared" si="0"/>
        <v>282766</v>
      </c>
      <c r="L3" s="50">
        <f t="shared" si="0"/>
        <v>1850</v>
      </c>
      <c r="M3" s="50">
        <f t="shared" si="0"/>
        <v>1743</v>
      </c>
      <c r="N3" s="50">
        <f t="shared" si="0"/>
        <v>3593</v>
      </c>
      <c r="O3" s="48">
        <f>E3+H3+K3+N3</f>
        <v>2005332</v>
      </c>
    </row>
    <row r="4" spans="1:15" ht="15.75" x14ac:dyDescent="0.25">
      <c r="A4" s="46"/>
      <c r="B4" s="49" t="s">
        <v>43</v>
      </c>
      <c r="C4" s="50">
        <f>SUM(C7:C23)</f>
        <v>618711</v>
      </c>
      <c r="D4" s="50">
        <f t="shared" ref="D4:N4" si="1">SUM(D7:D23)</f>
        <v>162</v>
      </c>
      <c r="E4" s="50">
        <f t="shared" si="1"/>
        <v>618873</v>
      </c>
      <c r="F4" s="50">
        <f t="shared" si="1"/>
        <v>22450</v>
      </c>
      <c r="G4" s="50">
        <f t="shared" si="1"/>
        <v>826</v>
      </c>
      <c r="H4" s="50">
        <f t="shared" si="1"/>
        <v>23276</v>
      </c>
      <c r="I4" s="50">
        <f t="shared" si="1"/>
        <v>87819</v>
      </c>
      <c r="J4" s="50">
        <f t="shared" si="1"/>
        <v>1895</v>
      </c>
      <c r="K4" s="50">
        <f t="shared" si="1"/>
        <v>89714</v>
      </c>
      <c r="L4" s="50">
        <f t="shared" si="1"/>
        <v>327</v>
      </c>
      <c r="M4" s="50">
        <f t="shared" si="1"/>
        <v>406</v>
      </c>
      <c r="N4" s="50">
        <f t="shared" si="1"/>
        <v>733</v>
      </c>
      <c r="O4" s="48">
        <f t="shared" ref="O4:O55" si="2">E4+H4+K4+N4</f>
        <v>732596</v>
      </c>
    </row>
    <row r="5" spans="1:15" ht="15.75" x14ac:dyDescent="0.25">
      <c r="A5" s="46"/>
      <c r="B5" s="49" t="s">
        <v>44</v>
      </c>
      <c r="C5" s="50">
        <f>SUM(C24:C42)</f>
        <v>515228</v>
      </c>
      <c r="D5" s="50">
        <f t="shared" ref="D5:N5" si="3">SUM(D24:D42)</f>
        <v>106</v>
      </c>
      <c r="E5" s="50">
        <f t="shared" si="3"/>
        <v>515334</v>
      </c>
      <c r="F5" s="50">
        <f t="shared" si="3"/>
        <v>10790</v>
      </c>
      <c r="G5" s="50">
        <f t="shared" si="3"/>
        <v>1381</v>
      </c>
      <c r="H5" s="50">
        <f t="shared" si="3"/>
        <v>12171</v>
      </c>
      <c r="I5" s="50">
        <f t="shared" si="3"/>
        <v>85857</v>
      </c>
      <c r="J5" s="50">
        <f t="shared" si="3"/>
        <v>2021</v>
      </c>
      <c r="K5" s="50">
        <f t="shared" si="3"/>
        <v>87878</v>
      </c>
      <c r="L5" s="50">
        <f t="shared" si="3"/>
        <v>1245</v>
      </c>
      <c r="M5" s="50">
        <f t="shared" si="3"/>
        <v>906</v>
      </c>
      <c r="N5" s="50">
        <f t="shared" si="3"/>
        <v>2151</v>
      </c>
      <c r="O5" s="48">
        <f t="shared" si="2"/>
        <v>617534</v>
      </c>
    </row>
    <row r="6" spans="1:15" ht="15.75" x14ac:dyDescent="0.25">
      <c r="A6" s="46"/>
      <c r="B6" s="49" t="s">
        <v>45</v>
      </c>
      <c r="C6" s="50">
        <f>SUM(C43:C55)</f>
        <v>518735</v>
      </c>
      <c r="D6" s="50">
        <f t="shared" ref="D6:N6" si="4">SUM(D43:D55)</f>
        <v>466</v>
      </c>
      <c r="E6" s="50">
        <f t="shared" si="4"/>
        <v>519201</v>
      </c>
      <c r="F6" s="50">
        <f t="shared" si="4"/>
        <v>29895</v>
      </c>
      <c r="G6" s="50">
        <f t="shared" si="4"/>
        <v>223</v>
      </c>
      <c r="H6" s="50">
        <f t="shared" si="4"/>
        <v>30118</v>
      </c>
      <c r="I6" s="50">
        <f t="shared" si="4"/>
        <v>102276</v>
      </c>
      <c r="J6" s="50">
        <f t="shared" si="4"/>
        <v>2898</v>
      </c>
      <c r="K6" s="50">
        <f t="shared" si="4"/>
        <v>105174</v>
      </c>
      <c r="L6" s="50">
        <f t="shared" si="4"/>
        <v>278</v>
      </c>
      <c r="M6" s="50">
        <f t="shared" si="4"/>
        <v>431</v>
      </c>
      <c r="N6" s="50">
        <f t="shared" si="4"/>
        <v>709</v>
      </c>
      <c r="O6" s="48">
        <f t="shared" si="2"/>
        <v>655202</v>
      </c>
    </row>
    <row r="7" spans="1:15" ht="15.75" x14ac:dyDescent="0.25">
      <c r="A7" s="10" t="s">
        <v>46</v>
      </c>
      <c r="B7" s="51" t="s">
        <v>43</v>
      </c>
      <c r="C7" s="10">
        <v>129957</v>
      </c>
      <c r="D7" s="10">
        <v>4</v>
      </c>
      <c r="E7" s="10">
        <f>C7+D7</f>
        <v>129961</v>
      </c>
      <c r="F7" s="10">
        <v>2576</v>
      </c>
      <c r="G7" s="10">
        <v>56</v>
      </c>
      <c r="H7" s="10">
        <f>F7+G7</f>
        <v>2632</v>
      </c>
      <c r="I7" s="10">
        <v>19200</v>
      </c>
      <c r="J7" s="10">
        <v>300</v>
      </c>
      <c r="K7" s="10">
        <f>I7+J7</f>
        <v>19500</v>
      </c>
      <c r="L7" s="10">
        <v>112</v>
      </c>
      <c r="M7" s="10">
        <v>70</v>
      </c>
      <c r="N7">
        <f>L7+M7</f>
        <v>182</v>
      </c>
      <c r="O7" s="48">
        <f t="shared" si="2"/>
        <v>152275</v>
      </c>
    </row>
    <row r="8" spans="1:15" ht="15.75" x14ac:dyDescent="0.25">
      <c r="A8" s="10" t="s">
        <v>47</v>
      </c>
      <c r="B8" s="51" t="s">
        <v>43</v>
      </c>
      <c r="C8" s="10">
        <v>16012</v>
      </c>
      <c r="D8" s="10">
        <v>1</v>
      </c>
      <c r="E8" s="10">
        <f t="shared" ref="E8:E55" si="5">C8+D8</f>
        <v>16013</v>
      </c>
      <c r="F8" s="10">
        <v>1339</v>
      </c>
      <c r="G8" s="10">
        <v>29</v>
      </c>
      <c r="H8" s="10">
        <f t="shared" ref="H8:H55" si="6">F8+G8</f>
        <v>1368</v>
      </c>
      <c r="I8" s="10">
        <v>2259</v>
      </c>
      <c r="J8" s="10">
        <v>76</v>
      </c>
      <c r="K8" s="10">
        <f t="shared" ref="K8:K55" si="7">I8+J8</f>
        <v>2335</v>
      </c>
      <c r="L8" s="10">
        <v>8</v>
      </c>
      <c r="M8" s="10">
        <v>51</v>
      </c>
      <c r="N8">
        <f t="shared" ref="N8:N55" si="8">L8+M8</f>
        <v>59</v>
      </c>
      <c r="O8" s="48">
        <f t="shared" si="2"/>
        <v>19775</v>
      </c>
    </row>
    <row r="9" spans="1:15" ht="15.75" x14ac:dyDescent="0.25">
      <c r="A9" s="10" t="s">
        <v>58</v>
      </c>
      <c r="B9" s="51" t="s">
        <v>43</v>
      </c>
      <c r="C9" s="10">
        <v>6563</v>
      </c>
      <c r="D9" s="10"/>
      <c r="E9" s="10">
        <f t="shared" si="5"/>
        <v>6563</v>
      </c>
      <c r="F9" s="10">
        <v>679</v>
      </c>
      <c r="G9" s="10">
        <v>39</v>
      </c>
      <c r="H9" s="10">
        <f t="shared" si="6"/>
        <v>718</v>
      </c>
      <c r="I9" s="10">
        <v>1213</v>
      </c>
      <c r="J9" s="10">
        <v>32</v>
      </c>
      <c r="K9" s="10">
        <f t="shared" si="7"/>
        <v>1245</v>
      </c>
      <c r="L9" s="10">
        <v>4</v>
      </c>
      <c r="M9" s="10">
        <v>6</v>
      </c>
      <c r="N9">
        <f t="shared" si="8"/>
        <v>10</v>
      </c>
      <c r="O9" s="48">
        <f t="shared" si="2"/>
        <v>8536</v>
      </c>
    </row>
    <row r="10" spans="1:15" ht="15.75" x14ac:dyDescent="0.25">
      <c r="A10" s="10" t="s">
        <v>48</v>
      </c>
      <c r="B10" s="51" t="s">
        <v>43</v>
      </c>
      <c r="C10" s="10">
        <v>26081</v>
      </c>
      <c r="D10" s="10"/>
      <c r="E10" s="10">
        <f t="shared" si="5"/>
        <v>26081</v>
      </c>
      <c r="F10" s="10">
        <v>3716</v>
      </c>
      <c r="G10" s="10">
        <v>20</v>
      </c>
      <c r="H10" s="10">
        <f t="shared" si="6"/>
        <v>3736</v>
      </c>
      <c r="I10" s="10">
        <v>4662</v>
      </c>
      <c r="J10" s="10">
        <v>109</v>
      </c>
      <c r="K10" s="10">
        <f t="shared" si="7"/>
        <v>4771</v>
      </c>
      <c r="L10" s="10">
        <v>15</v>
      </c>
      <c r="M10" s="10">
        <v>25</v>
      </c>
      <c r="N10">
        <f t="shared" si="8"/>
        <v>40</v>
      </c>
      <c r="O10" s="48">
        <f t="shared" si="2"/>
        <v>34628</v>
      </c>
    </row>
    <row r="11" spans="1:15" ht="15.75" x14ac:dyDescent="0.25">
      <c r="A11" s="10" t="s">
        <v>62</v>
      </c>
      <c r="B11" s="51" t="s">
        <v>43</v>
      </c>
      <c r="C11" s="10">
        <v>92049</v>
      </c>
      <c r="D11" s="10">
        <v>35</v>
      </c>
      <c r="E11" s="10">
        <f t="shared" si="5"/>
        <v>92084</v>
      </c>
      <c r="F11" s="10">
        <v>257</v>
      </c>
      <c r="G11" s="10">
        <v>71</v>
      </c>
      <c r="H11" s="10">
        <f t="shared" si="6"/>
        <v>328</v>
      </c>
      <c r="I11" s="10">
        <v>9381</v>
      </c>
      <c r="J11" s="10">
        <v>173</v>
      </c>
      <c r="K11" s="10">
        <f t="shared" si="7"/>
        <v>9554</v>
      </c>
      <c r="L11" s="10">
        <v>10</v>
      </c>
      <c r="M11" s="10">
        <v>14</v>
      </c>
      <c r="N11">
        <f t="shared" si="8"/>
        <v>24</v>
      </c>
      <c r="O11" s="48">
        <f t="shared" si="2"/>
        <v>101990</v>
      </c>
    </row>
    <row r="12" spans="1:15" ht="15.75" x14ac:dyDescent="0.25">
      <c r="A12" s="10" t="s">
        <v>49</v>
      </c>
      <c r="B12" s="51" t="s">
        <v>43</v>
      </c>
      <c r="C12" s="10">
        <v>19510</v>
      </c>
      <c r="D12" s="10">
        <v>6</v>
      </c>
      <c r="E12" s="10">
        <f t="shared" si="5"/>
        <v>19516</v>
      </c>
      <c r="F12" s="10">
        <v>574</v>
      </c>
      <c r="G12" s="10">
        <v>46</v>
      </c>
      <c r="H12" s="10">
        <f t="shared" si="6"/>
        <v>620</v>
      </c>
      <c r="I12" s="10">
        <v>3333</v>
      </c>
      <c r="J12" s="10">
        <v>139</v>
      </c>
      <c r="K12" s="10">
        <f t="shared" si="7"/>
        <v>3472</v>
      </c>
      <c r="L12" s="10">
        <v>11</v>
      </c>
      <c r="M12" s="10">
        <v>34</v>
      </c>
      <c r="N12">
        <f t="shared" si="8"/>
        <v>45</v>
      </c>
      <c r="O12" s="48">
        <f t="shared" si="2"/>
        <v>23653</v>
      </c>
    </row>
    <row r="13" spans="1:15" ht="15.75" x14ac:dyDescent="0.25">
      <c r="A13" s="10" t="s">
        <v>59</v>
      </c>
      <c r="B13" s="51" t="s">
        <v>43</v>
      </c>
      <c r="C13" s="10">
        <v>22439</v>
      </c>
      <c r="D13" s="10"/>
      <c r="E13" s="10">
        <f t="shared" si="5"/>
        <v>22439</v>
      </c>
      <c r="F13" s="10">
        <v>1425</v>
      </c>
      <c r="G13" s="10">
        <v>9</v>
      </c>
      <c r="H13" s="10">
        <f t="shared" si="6"/>
        <v>1434</v>
      </c>
      <c r="I13" s="10">
        <v>3807</v>
      </c>
      <c r="J13" s="10">
        <v>32</v>
      </c>
      <c r="K13" s="10">
        <f t="shared" si="7"/>
        <v>3839</v>
      </c>
      <c r="L13" s="10">
        <v>5</v>
      </c>
      <c r="M13" s="10">
        <v>7</v>
      </c>
      <c r="N13">
        <f t="shared" si="8"/>
        <v>12</v>
      </c>
      <c r="O13" s="48">
        <f t="shared" si="2"/>
        <v>27724</v>
      </c>
    </row>
    <row r="14" spans="1:15" ht="15.75" x14ac:dyDescent="0.25">
      <c r="A14" s="10" t="s">
        <v>50</v>
      </c>
      <c r="B14" s="51" t="s">
        <v>43</v>
      </c>
      <c r="C14" s="10">
        <v>9262</v>
      </c>
      <c r="D14" s="10">
        <v>2</v>
      </c>
      <c r="E14" s="10">
        <f t="shared" si="5"/>
        <v>9264</v>
      </c>
      <c r="F14" s="10">
        <v>471</v>
      </c>
      <c r="G14" s="10">
        <v>52</v>
      </c>
      <c r="H14" s="10">
        <f t="shared" si="6"/>
        <v>523</v>
      </c>
      <c r="I14" s="10">
        <v>1526</v>
      </c>
      <c r="J14" s="10">
        <v>45</v>
      </c>
      <c r="K14" s="10">
        <f t="shared" si="7"/>
        <v>1571</v>
      </c>
      <c r="L14" s="10">
        <v>5</v>
      </c>
      <c r="M14" s="10">
        <v>17</v>
      </c>
      <c r="N14">
        <f t="shared" si="8"/>
        <v>22</v>
      </c>
      <c r="O14" s="48">
        <f t="shared" si="2"/>
        <v>11380</v>
      </c>
    </row>
    <row r="15" spans="1:15" ht="15.75" x14ac:dyDescent="0.25">
      <c r="A15" s="10" t="s">
        <v>60</v>
      </c>
      <c r="B15" s="51" t="s">
        <v>43</v>
      </c>
      <c r="C15" s="10">
        <v>6012</v>
      </c>
      <c r="D15" s="10"/>
      <c r="E15" s="10">
        <f t="shared" si="5"/>
        <v>6012</v>
      </c>
      <c r="F15" s="10">
        <v>1327</v>
      </c>
      <c r="G15" s="10">
        <v>1</v>
      </c>
      <c r="H15" s="10">
        <f t="shared" si="6"/>
        <v>1328</v>
      </c>
      <c r="I15" s="10">
        <v>933</v>
      </c>
      <c r="J15" s="10">
        <v>22</v>
      </c>
      <c r="K15" s="10">
        <f t="shared" si="7"/>
        <v>955</v>
      </c>
      <c r="L15" s="10">
        <v>1</v>
      </c>
      <c r="M15" s="10">
        <v>4</v>
      </c>
      <c r="N15">
        <f t="shared" si="8"/>
        <v>5</v>
      </c>
      <c r="O15" s="48">
        <f t="shared" si="2"/>
        <v>8300</v>
      </c>
    </row>
    <row r="16" spans="1:15" ht="15.75" x14ac:dyDescent="0.25">
      <c r="A16" s="10" t="s">
        <v>51</v>
      </c>
      <c r="B16" s="51" t="s">
        <v>43</v>
      </c>
      <c r="C16" s="10">
        <v>11160</v>
      </c>
      <c r="D16" s="10"/>
      <c r="E16" s="10">
        <f t="shared" si="5"/>
        <v>11160</v>
      </c>
      <c r="F16" s="10">
        <v>1247</v>
      </c>
      <c r="G16" s="10">
        <v>11</v>
      </c>
      <c r="H16" s="10">
        <f t="shared" si="6"/>
        <v>1258</v>
      </c>
      <c r="I16" s="10">
        <v>1784</v>
      </c>
      <c r="J16" s="10">
        <v>35</v>
      </c>
      <c r="K16" s="10">
        <f t="shared" si="7"/>
        <v>1819</v>
      </c>
      <c r="L16" s="10">
        <v>4</v>
      </c>
      <c r="M16" s="10">
        <v>7</v>
      </c>
      <c r="N16">
        <f t="shared" si="8"/>
        <v>11</v>
      </c>
      <c r="O16" s="48">
        <f t="shared" si="2"/>
        <v>14248</v>
      </c>
    </row>
    <row r="17" spans="1:15" ht="15.75" x14ac:dyDescent="0.25">
      <c r="A17" s="10" t="s">
        <v>61</v>
      </c>
      <c r="B17" s="51" t="s">
        <v>43</v>
      </c>
      <c r="C17" s="10">
        <v>15647</v>
      </c>
      <c r="D17" s="10"/>
      <c r="E17" s="10">
        <f t="shared" si="5"/>
        <v>15647</v>
      </c>
      <c r="F17" s="10">
        <v>1630</v>
      </c>
      <c r="G17" s="10">
        <v>18</v>
      </c>
      <c r="H17" s="10">
        <f t="shared" si="6"/>
        <v>1648</v>
      </c>
      <c r="I17" s="10">
        <v>2875</v>
      </c>
      <c r="J17" s="10">
        <v>43</v>
      </c>
      <c r="K17" s="10">
        <f t="shared" si="7"/>
        <v>2918</v>
      </c>
      <c r="L17" s="10">
        <v>11</v>
      </c>
      <c r="M17" s="10">
        <v>20</v>
      </c>
      <c r="N17">
        <f t="shared" si="8"/>
        <v>31</v>
      </c>
      <c r="O17" s="48">
        <f t="shared" si="2"/>
        <v>20244</v>
      </c>
    </row>
    <row r="18" spans="1:15" ht="15.75" x14ac:dyDescent="0.25">
      <c r="A18" s="10" t="s">
        <v>52</v>
      </c>
      <c r="B18" s="51" t="s">
        <v>43</v>
      </c>
      <c r="C18" s="10">
        <v>100748</v>
      </c>
      <c r="D18" s="10">
        <v>94</v>
      </c>
      <c r="E18" s="10">
        <f t="shared" si="5"/>
        <v>100842</v>
      </c>
      <c r="F18" s="10">
        <v>408</v>
      </c>
      <c r="G18" s="10">
        <v>89</v>
      </c>
      <c r="H18" s="10">
        <f t="shared" si="6"/>
        <v>497</v>
      </c>
      <c r="I18" s="10">
        <v>10519</v>
      </c>
      <c r="J18" s="10">
        <v>321</v>
      </c>
      <c r="K18" s="10">
        <f t="shared" si="7"/>
        <v>10840</v>
      </c>
      <c r="L18" s="10">
        <v>17</v>
      </c>
      <c r="M18" s="10">
        <v>8</v>
      </c>
      <c r="N18">
        <f t="shared" si="8"/>
        <v>25</v>
      </c>
      <c r="O18" s="48">
        <f t="shared" si="2"/>
        <v>112204</v>
      </c>
    </row>
    <row r="19" spans="1:15" ht="15.75" x14ac:dyDescent="0.25">
      <c r="A19" s="10" t="s">
        <v>53</v>
      </c>
      <c r="B19" s="51" t="s">
        <v>43</v>
      </c>
      <c r="C19" s="10">
        <v>13786</v>
      </c>
      <c r="D19" s="10">
        <v>4</v>
      </c>
      <c r="E19" s="10">
        <f t="shared" si="5"/>
        <v>13790</v>
      </c>
      <c r="F19" s="10">
        <v>873</v>
      </c>
      <c r="G19" s="10">
        <v>93</v>
      </c>
      <c r="H19" s="10">
        <f t="shared" si="6"/>
        <v>966</v>
      </c>
      <c r="I19" s="10">
        <v>2404</v>
      </c>
      <c r="J19" s="10">
        <v>69</v>
      </c>
      <c r="K19" s="10">
        <f t="shared" si="7"/>
        <v>2473</v>
      </c>
      <c r="L19" s="10">
        <v>7</v>
      </c>
      <c r="M19" s="10">
        <v>12</v>
      </c>
      <c r="N19">
        <f t="shared" si="8"/>
        <v>19</v>
      </c>
      <c r="O19" s="48">
        <f t="shared" si="2"/>
        <v>17248</v>
      </c>
    </row>
    <row r="20" spans="1:15" ht="15.75" x14ac:dyDescent="0.25">
      <c r="A20" s="10" t="s">
        <v>54</v>
      </c>
      <c r="B20" s="51" t="s">
        <v>43</v>
      </c>
      <c r="C20" s="10">
        <v>79324</v>
      </c>
      <c r="D20" s="10">
        <v>3</v>
      </c>
      <c r="E20" s="10">
        <f t="shared" si="5"/>
        <v>79327</v>
      </c>
      <c r="F20" s="10">
        <v>2013</v>
      </c>
      <c r="G20" s="10">
        <v>100</v>
      </c>
      <c r="H20" s="10">
        <f t="shared" si="6"/>
        <v>2113</v>
      </c>
      <c r="I20" s="10">
        <v>12237</v>
      </c>
      <c r="J20" s="10">
        <v>112</v>
      </c>
      <c r="K20" s="10">
        <f t="shared" si="7"/>
        <v>12349</v>
      </c>
      <c r="L20" s="10">
        <v>87</v>
      </c>
      <c r="M20" s="10">
        <v>41</v>
      </c>
      <c r="N20">
        <f t="shared" si="8"/>
        <v>128</v>
      </c>
      <c r="O20" s="48">
        <f t="shared" si="2"/>
        <v>93917</v>
      </c>
    </row>
    <row r="21" spans="1:15" ht="15.75" x14ac:dyDescent="0.25">
      <c r="A21" s="10" t="s">
        <v>55</v>
      </c>
      <c r="B21" s="51" t="s">
        <v>43</v>
      </c>
      <c r="C21" s="10">
        <v>52730</v>
      </c>
      <c r="D21" s="10">
        <v>13</v>
      </c>
      <c r="E21" s="10">
        <f t="shared" si="5"/>
        <v>52743</v>
      </c>
      <c r="F21" s="10">
        <v>1933</v>
      </c>
      <c r="G21" s="10">
        <v>160</v>
      </c>
      <c r="H21" s="10">
        <f t="shared" si="6"/>
        <v>2093</v>
      </c>
      <c r="I21" s="10">
        <v>8234</v>
      </c>
      <c r="J21" s="10">
        <v>320</v>
      </c>
      <c r="K21" s="10">
        <f t="shared" si="7"/>
        <v>8554</v>
      </c>
      <c r="L21" s="10">
        <v>19</v>
      </c>
      <c r="M21" s="10">
        <v>78</v>
      </c>
      <c r="N21">
        <f t="shared" si="8"/>
        <v>97</v>
      </c>
      <c r="O21" s="48">
        <f t="shared" si="2"/>
        <v>63487</v>
      </c>
    </row>
    <row r="22" spans="1:15" ht="15.75" x14ac:dyDescent="0.25">
      <c r="A22" s="10" t="s">
        <v>56</v>
      </c>
      <c r="B22" s="51" t="s">
        <v>43</v>
      </c>
      <c r="C22" s="10">
        <v>10369</v>
      </c>
      <c r="D22" s="10"/>
      <c r="E22" s="10">
        <f t="shared" si="5"/>
        <v>10369</v>
      </c>
      <c r="F22" s="10">
        <v>1110</v>
      </c>
      <c r="G22" s="10">
        <v>27</v>
      </c>
      <c r="H22" s="10">
        <f t="shared" si="6"/>
        <v>1137</v>
      </c>
      <c r="I22" s="10">
        <v>1972</v>
      </c>
      <c r="J22" s="10">
        <v>43</v>
      </c>
      <c r="K22" s="10">
        <f t="shared" si="7"/>
        <v>2015</v>
      </c>
      <c r="L22" s="10">
        <v>10</v>
      </c>
      <c r="M22" s="10">
        <v>11</v>
      </c>
      <c r="N22">
        <f t="shared" si="8"/>
        <v>21</v>
      </c>
      <c r="O22" s="48">
        <f t="shared" si="2"/>
        <v>13542</v>
      </c>
    </row>
    <row r="23" spans="1:15" ht="15.75" x14ac:dyDescent="0.25">
      <c r="A23" s="10" t="s">
        <v>57</v>
      </c>
      <c r="B23" s="51" t="s">
        <v>43</v>
      </c>
      <c r="C23" s="10">
        <v>7062</v>
      </c>
      <c r="D23" s="10"/>
      <c r="E23" s="10">
        <f t="shared" si="5"/>
        <v>7062</v>
      </c>
      <c r="F23" s="10">
        <v>872</v>
      </c>
      <c r="G23" s="10">
        <v>5</v>
      </c>
      <c r="H23" s="10">
        <f t="shared" si="6"/>
        <v>877</v>
      </c>
      <c r="I23" s="10">
        <v>1480</v>
      </c>
      <c r="J23" s="10">
        <v>24</v>
      </c>
      <c r="K23" s="10">
        <f t="shared" si="7"/>
        <v>1504</v>
      </c>
      <c r="L23" s="10">
        <v>1</v>
      </c>
      <c r="M23" s="10">
        <v>1</v>
      </c>
      <c r="N23">
        <f t="shared" si="8"/>
        <v>2</v>
      </c>
      <c r="O23" s="48">
        <f t="shared" si="2"/>
        <v>9445</v>
      </c>
    </row>
    <row r="24" spans="1:15" ht="15.75" x14ac:dyDescent="0.25">
      <c r="A24" s="10" t="s">
        <v>64</v>
      </c>
      <c r="B24" s="51" t="s">
        <v>44</v>
      </c>
      <c r="C24" s="10">
        <v>30527</v>
      </c>
      <c r="D24" s="10">
        <v>28</v>
      </c>
      <c r="E24" s="10">
        <f t="shared" si="5"/>
        <v>30555</v>
      </c>
      <c r="F24" s="10">
        <v>665</v>
      </c>
      <c r="G24" s="10">
        <v>88</v>
      </c>
      <c r="H24" s="10">
        <f t="shared" si="6"/>
        <v>753</v>
      </c>
      <c r="I24" s="10">
        <v>4888</v>
      </c>
      <c r="J24" s="10">
        <v>124</v>
      </c>
      <c r="K24" s="10">
        <f t="shared" si="7"/>
        <v>5012</v>
      </c>
      <c r="L24" s="10">
        <v>14</v>
      </c>
      <c r="M24" s="10">
        <v>29</v>
      </c>
      <c r="N24">
        <f t="shared" si="8"/>
        <v>43</v>
      </c>
      <c r="O24" s="48">
        <f t="shared" si="2"/>
        <v>36363</v>
      </c>
    </row>
    <row r="25" spans="1:15" ht="15.75" x14ac:dyDescent="0.25">
      <c r="A25" s="10" t="s">
        <v>65</v>
      </c>
      <c r="B25" s="51" t="s">
        <v>44</v>
      </c>
      <c r="C25" s="10">
        <v>4010</v>
      </c>
      <c r="D25" s="10">
        <v>1</v>
      </c>
      <c r="E25" s="10">
        <f t="shared" si="5"/>
        <v>4011</v>
      </c>
      <c r="F25" s="10">
        <v>25</v>
      </c>
      <c r="G25" s="10">
        <v>2</v>
      </c>
      <c r="H25" s="10">
        <f t="shared" si="6"/>
        <v>27</v>
      </c>
      <c r="I25" s="10">
        <v>1881</v>
      </c>
      <c r="J25" s="10">
        <v>3</v>
      </c>
      <c r="K25" s="10">
        <f t="shared" si="7"/>
        <v>1884</v>
      </c>
      <c r="L25" s="10">
        <v>321</v>
      </c>
      <c r="M25" s="10">
        <v>5</v>
      </c>
      <c r="N25">
        <f t="shared" si="8"/>
        <v>326</v>
      </c>
      <c r="O25" s="48">
        <f t="shared" si="2"/>
        <v>6248</v>
      </c>
    </row>
    <row r="26" spans="1:15" ht="15.75" x14ac:dyDescent="0.25">
      <c r="A26" s="10" t="s">
        <v>66</v>
      </c>
      <c r="B26" s="51" t="s">
        <v>44</v>
      </c>
      <c r="C26" s="10">
        <v>3385</v>
      </c>
      <c r="D26" s="10"/>
      <c r="E26" s="10">
        <f t="shared" si="5"/>
        <v>3385</v>
      </c>
      <c r="F26" s="10">
        <v>15</v>
      </c>
      <c r="G26" s="10">
        <v>19</v>
      </c>
      <c r="H26" s="10">
        <f t="shared" si="6"/>
        <v>34</v>
      </c>
      <c r="I26" s="10">
        <v>490</v>
      </c>
      <c r="J26" s="10">
        <v>26</v>
      </c>
      <c r="K26" s="10">
        <f t="shared" si="7"/>
        <v>516</v>
      </c>
      <c r="L26" s="10">
        <v>1</v>
      </c>
      <c r="M26" s="10">
        <v>1</v>
      </c>
      <c r="N26">
        <f t="shared" si="8"/>
        <v>2</v>
      </c>
      <c r="O26" s="48">
        <f t="shared" si="2"/>
        <v>3937</v>
      </c>
    </row>
    <row r="27" spans="1:15" ht="15.75" x14ac:dyDescent="0.25">
      <c r="A27" s="10" t="s">
        <v>67</v>
      </c>
      <c r="B27" s="51" t="s">
        <v>44</v>
      </c>
      <c r="C27" s="10">
        <v>5775</v>
      </c>
      <c r="D27" s="10">
        <v>1</v>
      </c>
      <c r="E27" s="10">
        <f t="shared" si="5"/>
        <v>5776</v>
      </c>
      <c r="F27" s="10"/>
      <c r="G27" s="10">
        <v>2</v>
      </c>
      <c r="H27" s="10">
        <f t="shared" si="6"/>
        <v>2</v>
      </c>
      <c r="I27" s="10">
        <v>941</v>
      </c>
      <c r="J27" s="10">
        <v>35</v>
      </c>
      <c r="K27" s="10">
        <f t="shared" si="7"/>
        <v>976</v>
      </c>
      <c r="L27" s="10">
        <v>39</v>
      </c>
      <c r="M27" s="10">
        <v>6</v>
      </c>
      <c r="N27">
        <f t="shared" si="8"/>
        <v>45</v>
      </c>
      <c r="O27" s="48">
        <f t="shared" si="2"/>
        <v>6799</v>
      </c>
    </row>
    <row r="28" spans="1:15" ht="15.75" x14ac:dyDescent="0.25">
      <c r="A28" s="10" t="s">
        <v>68</v>
      </c>
      <c r="B28" s="51" t="s">
        <v>44</v>
      </c>
      <c r="C28" s="10">
        <v>3142</v>
      </c>
      <c r="D28" s="10"/>
      <c r="E28" s="10">
        <f t="shared" si="5"/>
        <v>3142</v>
      </c>
      <c r="F28" s="10">
        <v>267</v>
      </c>
      <c r="G28" s="10">
        <v>8</v>
      </c>
      <c r="H28" s="10">
        <f t="shared" si="6"/>
        <v>275</v>
      </c>
      <c r="I28" s="10">
        <v>427</v>
      </c>
      <c r="J28" s="10">
        <v>9</v>
      </c>
      <c r="K28" s="10">
        <f t="shared" si="7"/>
        <v>436</v>
      </c>
      <c r="L28" s="10"/>
      <c r="M28" s="10">
        <v>1</v>
      </c>
      <c r="N28">
        <f t="shared" si="8"/>
        <v>1</v>
      </c>
      <c r="O28" s="48">
        <f t="shared" si="2"/>
        <v>3854</v>
      </c>
    </row>
    <row r="29" spans="1:15" ht="15.75" x14ac:dyDescent="0.25">
      <c r="A29" s="10" t="s">
        <v>69</v>
      </c>
      <c r="B29" s="51" t="s">
        <v>44</v>
      </c>
      <c r="C29" s="10">
        <v>6279</v>
      </c>
      <c r="D29" s="10">
        <v>2</v>
      </c>
      <c r="E29" s="10">
        <f t="shared" si="5"/>
        <v>6281</v>
      </c>
      <c r="F29" s="10">
        <v>323</v>
      </c>
      <c r="G29" s="10">
        <v>77</v>
      </c>
      <c r="H29" s="10">
        <f t="shared" si="6"/>
        <v>400</v>
      </c>
      <c r="I29" s="10">
        <v>942</v>
      </c>
      <c r="J29" s="10">
        <v>45</v>
      </c>
      <c r="K29" s="10">
        <f t="shared" si="7"/>
        <v>987</v>
      </c>
      <c r="L29" s="10">
        <v>6</v>
      </c>
      <c r="M29" s="10">
        <v>4</v>
      </c>
      <c r="N29">
        <f t="shared" si="8"/>
        <v>10</v>
      </c>
      <c r="O29" s="48">
        <f t="shared" si="2"/>
        <v>7678</v>
      </c>
    </row>
    <row r="30" spans="1:15" ht="15.75" x14ac:dyDescent="0.25">
      <c r="A30" s="10" t="s">
        <v>70</v>
      </c>
      <c r="B30" s="51" t="s">
        <v>44</v>
      </c>
      <c r="C30" s="10">
        <v>15269</v>
      </c>
      <c r="D30" s="10">
        <v>6</v>
      </c>
      <c r="E30" s="10">
        <f t="shared" si="5"/>
        <v>15275</v>
      </c>
      <c r="F30" s="10">
        <v>1498</v>
      </c>
      <c r="G30" s="10">
        <v>114</v>
      </c>
      <c r="H30" s="10">
        <f t="shared" si="6"/>
        <v>1612</v>
      </c>
      <c r="I30" s="10">
        <v>2990</v>
      </c>
      <c r="J30" s="10">
        <v>70</v>
      </c>
      <c r="K30" s="10">
        <f t="shared" si="7"/>
        <v>3060</v>
      </c>
      <c r="L30" s="10">
        <v>46</v>
      </c>
      <c r="M30" s="10">
        <v>12</v>
      </c>
      <c r="N30">
        <f t="shared" si="8"/>
        <v>58</v>
      </c>
      <c r="O30" s="48">
        <f t="shared" si="2"/>
        <v>20005</v>
      </c>
    </row>
    <row r="31" spans="1:15" ht="15.75" x14ac:dyDescent="0.25">
      <c r="A31" s="10" t="s">
        <v>71</v>
      </c>
      <c r="B31" s="51" t="s">
        <v>44</v>
      </c>
      <c r="C31" s="10">
        <v>12731</v>
      </c>
      <c r="D31" s="10">
        <v>2</v>
      </c>
      <c r="E31" s="10">
        <f t="shared" si="5"/>
        <v>12733</v>
      </c>
      <c r="F31" s="10">
        <v>77</v>
      </c>
      <c r="G31" s="10">
        <v>54</v>
      </c>
      <c r="H31" s="10">
        <f t="shared" si="6"/>
        <v>131</v>
      </c>
      <c r="I31" s="10">
        <v>2081</v>
      </c>
      <c r="J31" s="10">
        <v>102</v>
      </c>
      <c r="K31" s="10">
        <f t="shared" si="7"/>
        <v>2183</v>
      </c>
      <c r="L31" s="10">
        <v>4</v>
      </c>
      <c r="M31" s="10">
        <v>63</v>
      </c>
      <c r="N31">
        <f t="shared" si="8"/>
        <v>67</v>
      </c>
      <c r="O31" s="48">
        <f t="shared" si="2"/>
        <v>15114</v>
      </c>
    </row>
    <row r="32" spans="1:15" ht="15.75" x14ac:dyDescent="0.25">
      <c r="A32" s="10" t="s">
        <v>72</v>
      </c>
      <c r="B32" s="51" t="s">
        <v>44</v>
      </c>
      <c r="C32" s="10">
        <v>10936</v>
      </c>
      <c r="D32" s="10"/>
      <c r="E32" s="10">
        <f t="shared" si="5"/>
        <v>10936</v>
      </c>
      <c r="F32" s="10">
        <v>1231</v>
      </c>
      <c r="G32" s="10">
        <v>13</v>
      </c>
      <c r="H32" s="10">
        <f t="shared" si="6"/>
        <v>1244</v>
      </c>
      <c r="I32" s="10">
        <v>1149</v>
      </c>
      <c r="J32" s="10">
        <v>32</v>
      </c>
      <c r="K32" s="10">
        <f t="shared" si="7"/>
        <v>1181</v>
      </c>
      <c r="L32" s="10"/>
      <c r="M32" s="10">
        <v>1</v>
      </c>
      <c r="N32">
        <f t="shared" si="8"/>
        <v>1</v>
      </c>
      <c r="O32" s="48">
        <f t="shared" si="2"/>
        <v>13362</v>
      </c>
    </row>
    <row r="33" spans="1:15" ht="15.75" x14ac:dyDescent="0.25">
      <c r="A33" s="10" t="s">
        <v>73</v>
      </c>
      <c r="B33" s="51" t="s">
        <v>44</v>
      </c>
      <c r="C33" s="10">
        <v>4554</v>
      </c>
      <c r="D33" s="10"/>
      <c r="E33" s="10">
        <f t="shared" si="5"/>
        <v>4554</v>
      </c>
      <c r="F33" s="10">
        <v>63</v>
      </c>
      <c r="G33" s="10">
        <v>25</v>
      </c>
      <c r="H33" s="10">
        <f t="shared" si="6"/>
        <v>88</v>
      </c>
      <c r="I33" s="10">
        <v>621</v>
      </c>
      <c r="J33" s="10">
        <v>22</v>
      </c>
      <c r="K33" s="10">
        <f t="shared" si="7"/>
        <v>643</v>
      </c>
      <c r="L33" s="10">
        <v>6</v>
      </c>
      <c r="M33" s="10">
        <v>15</v>
      </c>
      <c r="N33">
        <f t="shared" si="8"/>
        <v>21</v>
      </c>
      <c r="O33" s="48">
        <f t="shared" si="2"/>
        <v>5306</v>
      </c>
    </row>
    <row r="34" spans="1:15" ht="15.75" x14ac:dyDescent="0.25">
      <c r="A34" s="10" t="s">
        <v>74</v>
      </c>
      <c r="B34" s="51" t="s">
        <v>44</v>
      </c>
      <c r="C34" s="10">
        <v>29811</v>
      </c>
      <c r="D34" s="10">
        <v>10</v>
      </c>
      <c r="E34" s="10">
        <f t="shared" si="5"/>
        <v>29821</v>
      </c>
      <c r="F34" s="10">
        <v>3459</v>
      </c>
      <c r="G34" s="10">
        <v>154</v>
      </c>
      <c r="H34" s="10">
        <f t="shared" si="6"/>
        <v>3613</v>
      </c>
      <c r="I34" s="10">
        <v>5113</v>
      </c>
      <c r="J34" s="10">
        <v>157</v>
      </c>
      <c r="K34" s="10">
        <f t="shared" si="7"/>
        <v>5270</v>
      </c>
      <c r="L34" s="10">
        <v>17</v>
      </c>
      <c r="M34" s="10">
        <v>22</v>
      </c>
      <c r="N34">
        <f t="shared" si="8"/>
        <v>39</v>
      </c>
      <c r="O34" s="48">
        <f t="shared" si="2"/>
        <v>38743</v>
      </c>
    </row>
    <row r="35" spans="1:15" ht="15.75" x14ac:dyDescent="0.25">
      <c r="A35" s="10" t="s">
        <v>63</v>
      </c>
      <c r="B35" s="51" t="s">
        <v>44</v>
      </c>
      <c r="C35" s="10">
        <v>142589</v>
      </c>
      <c r="D35" s="10">
        <v>19</v>
      </c>
      <c r="E35" s="10">
        <f t="shared" si="5"/>
        <v>142608</v>
      </c>
      <c r="F35" s="10">
        <v>239</v>
      </c>
      <c r="G35" s="10">
        <v>91</v>
      </c>
      <c r="H35" s="10">
        <f t="shared" si="6"/>
        <v>330</v>
      </c>
      <c r="I35" s="10">
        <v>29623</v>
      </c>
      <c r="J35" s="10">
        <v>775</v>
      </c>
      <c r="K35" s="10">
        <f t="shared" si="7"/>
        <v>30398</v>
      </c>
      <c r="L35" s="10">
        <v>532</v>
      </c>
      <c r="M35" s="10">
        <v>511</v>
      </c>
      <c r="N35">
        <f t="shared" si="8"/>
        <v>1043</v>
      </c>
      <c r="O35" s="48">
        <f t="shared" si="2"/>
        <v>174379</v>
      </c>
    </row>
    <row r="36" spans="1:15" ht="15.75" x14ac:dyDescent="0.25">
      <c r="A36" s="10" t="s">
        <v>75</v>
      </c>
      <c r="B36" s="51" t="s">
        <v>44</v>
      </c>
      <c r="C36" s="10">
        <v>6003</v>
      </c>
      <c r="D36" s="10">
        <v>5</v>
      </c>
      <c r="E36" s="10">
        <f t="shared" si="5"/>
        <v>6008</v>
      </c>
      <c r="F36" s="10">
        <v>154</v>
      </c>
      <c r="G36" s="10">
        <v>70</v>
      </c>
      <c r="H36" s="10">
        <f t="shared" si="6"/>
        <v>224</v>
      </c>
      <c r="I36" s="10">
        <v>746</v>
      </c>
      <c r="J36" s="10">
        <v>45</v>
      </c>
      <c r="K36" s="10">
        <f t="shared" si="7"/>
        <v>791</v>
      </c>
      <c r="L36" s="10"/>
      <c r="M36" s="10">
        <v>3</v>
      </c>
      <c r="N36">
        <f t="shared" si="8"/>
        <v>3</v>
      </c>
      <c r="O36" s="48">
        <f t="shared" si="2"/>
        <v>7026</v>
      </c>
    </row>
    <row r="37" spans="1:15" ht="15.75" x14ac:dyDescent="0.25">
      <c r="A37" s="10" t="s">
        <v>76</v>
      </c>
      <c r="B37" s="51" t="s">
        <v>44</v>
      </c>
      <c r="C37" s="10">
        <v>13190</v>
      </c>
      <c r="D37" s="10">
        <v>10</v>
      </c>
      <c r="E37" s="10">
        <f t="shared" si="5"/>
        <v>13200</v>
      </c>
      <c r="F37" s="10">
        <v>228</v>
      </c>
      <c r="G37" s="10">
        <v>69</v>
      </c>
      <c r="H37" s="10">
        <f t="shared" si="6"/>
        <v>297</v>
      </c>
      <c r="I37" s="10">
        <v>1719</v>
      </c>
      <c r="J37" s="10">
        <v>133</v>
      </c>
      <c r="K37" s="10">
        <f t="shared" si="7"/>
        <v>1852</v>
      </c>
      <c r="L37" s="10">
        <v>13</v>
      </c>
      <c r="M37" s="10">
        <v>113</v>
      </c>
      <c r="N37">
        <f t="shared" si="8"/>
        <v>126</v>
      </c>
      <c r="O37" s="48">
        <f t="shared" si="2"/>
        <v>15475</v>
      </c>
    </row>
    <row r="38" spans="1:15" ht="15.75" x14ac:dyDescent="0.25">
      <c r="A38" s="10" t="s">
        <v>77</v>
      </c>
      <c r="B38" s="51" t="s">
        <v>44</v>
      </c>
      <c r="C38" s="10">
        <v>9702</v>
      </c>
      <c r="D38" s="10"/>
      <c r="E38" s="10">
        <f t="shared" si="5"/>
        <v>9702</v>
      </c>
      <c r="F38" s="10">
        <v>402</v>
      </c>
      <c r="G38" s="10">
        <v>7</v>
      </c>
      <c r="H38" s="10">
        <f t="shared" si="6"/>
        <v>409</v>
      </c>
      <c r="I38" s="10">
        <v>1692</v>
      </c>
      <c r="J38" s="10">
        <v>47</v>
      </c>
      <c r="K38" s="10">
        <f t="shared" si="7"/>
        <v>1739</v>
      </c>
      <c r="L38" s="10">
        <v>3</v>
      </c>
      <c r="M38" s="10">
        <v>11</v>
      </c>
      <c r="N38">
        <f t="shared" si="8"/>
        <v>14</v>
      </c>
      <c r="O38" s="48">
        <f t="shared" si="2"/>
        <v>11864</v>
      </c>
    </row>
    <row r="39" spans="1:15" ht="15.75" x14ac:dyDescent="0.25">
      <c r="A39" s="10" t="s">
        <v>81</v>
      </c>
      <c r="B39" s="51" t="s">
        <v>44</v>
      </c>
      <c r="C39" s="10">
        <v>165416</v>
      </c>
      <c r="D39" s="10">
        <v>3</v>
      </c>
      <c r="E39" s="10">
        <f t="shared" si="5"/>
        <v>165419</v>
      </c>
      <c r="F39" s="10">
        <v>628</v>
      </c>
      <c r="G39" s="10">
        <v>20</v>
      </c>
      <c r="H39" s="10">
        <f t="shared" si="6"/>
        <v>648</v>
      </c>
      <c r="I39" s="10">
        <v>18103</v>
      </c>
      <c r="J39" s="10">
        <v>106</v>
      </c>
      <c r="K39" s="10">
        <f t="shared" si="7"/>
        <v>18209</v>
      </c>
      <c r="L39" s="10">
        <v>80</v>
      </c>
      <c r="M39" s="10">
        <v>41</v>
      </c>
      <c r="N39">
        <f t="shared" si="8"/>
        <v>121</v>
      </c>
      <c r="O39" s="48">
        <f t="shared" si="2"/>
        <v>184397</v>
      </c>
    </row>
    <row r="40" spans="1:15" ht="15.75" x14ac:dyDescent="0.25">
      <c r="A40" s="10" t="s">
        <v>78</v>
      </c>
      <c r="B40" s="51" t="s">
        <v>44</v>
      </c>
      <c r="C40" s="10">
        <v>16057</v>
      </c>
      <c r="D40" s="10">
        <v>6</v>
      </c>
      <c r="E40" s="10">
        <f t="shared" si="5"/>
        <v>16063</v>
      </c>
      <c r="F40" s="10">
        <v>294</v>
      </c>
      <c r="G40" s="10">
        <v>52</v>
      </c>
      <c r="H40" s="10">
        <f t="shared" si="6"/>
        <v>346</v>
      </c>
      <c r="I40" s="10">
        <v>2524</v>
      </c>
      <c r="J40" s="10">
        <v>80</v>
      </c>
      <c r="K40" s="10">
        <f t="shared" si="7"/>
        <v>2604</v>
      </c>
      <c r="L40" s="10">
        <v>17</v>
      </c>
      <c r="M40" s="10">
        <v>38</v>
      </c>
      <c r="N40">
        <f t="shared" si="8"/>
        <v>55</v>
      </c>
      <c r="O40" s="48">
        <f t="shared" si="2"/>
        <v>19068</v>
      </c>
    </row>
    <row r="41" spans="1:15" ht="15.75" x14ac:dyDescent="0.25">
      <c r="A41" s="10" t="s">
        <v>79</v>
      </c>
      <c r="B41" s="51" t="s">
        <v>44</v>
      </c>
      <c r="C41" s="10">
        <v>6968</v>
      </c>
      <c r="D41" s="10">
        <v>9</v>
      </c>
      <c r="E41" s="10">
        <f t="shared" si="5"/>
        <v>6977</v>
      </c>
      <c r="F41" s="10">
        <v>140</v>
      </c>
      <c r="G41" s="10">
        <v>47</v>
      </c>
      <c r="H41" s="10">
        <f t="shared" si="6"/>
        <v>187</v>
      </c>
      <c r="I41" s="10">
        <v>2041</v>
      </c>
      <c r="J41" s="10">
        <v>53</v>
      </c>
      <c r="K41" s="10">
        <f t="shared" si="7"/>
        <v>2094</v>
      </c>
      <c r="L41" s="10">
        <v>80</v>
      </c>
      <c r="M41" s="10">
        <v>13</v>
      </c>
      <c r="N41">
        <f t="shared" si="8"/>
        <v>93</v>
      </c>
      <c r="O41" s="48">
        <f t="shared" si="2"/>
        <v>9351</v>
      </c>
    </row>
    <row r="42" spans="1:15" ht="15.75" x14ac:dyDescent="0.25">
      <c r="A42" s="10" t="s">
        <v>80</v>
      </c>
      <c r="B42" s="51" t="s">
        <v>44</v>
      </c>
      <c r="C42" s="10">
        <v>28884</v>
      </c>
      <c r="D42" s="10">
        <v>4</v>
      </c>
      <c r="E42" s="10">
        <f t="shared" si="5"/>
        <v>28888</v>
      </c>
      <c r="F42" s="10">
        <v>1082</v>
      </c>
      <c r="G42" s="10">
        <v>469</v>
      </c>
      <c r="H42" s="10">
        <f t="shared" si="6"/>
        <v>1551</v>
      </c>
      <c r="I42" s="10">
        <v>7886</v>
      </c>
      <c r="J42" s="10">
        <v>157</v>
      </c>
      <c r="K42" s="10">
        <f t="shared" si="7"/>
        <v>8043</v>
      </c>
      <c r="L42" s="10">
        <v>66</v>
      </c>
      <c r="M42" s="10">
        <v>17</v>
      </c>
      <c r="N42">
        <f t="shared" si="8"/>
        <v>83</v>
      </c>
      <c r="O42" s="48">
        <f t="shared" si="2"/>
        <v>38565</v>
      </c>
    </row>
    <row r="43" spans="1:15" ht="15.75" x14ac:dyDescent="0.25">
      <c r="A43" s="10" t="s">
        <v>83</v>
      </c>
      <c r="B43" s="51" t="s">
        <v>45</v>
      </c>
      <c r="C43" s="10">
        <v>98365</v>
      </c>
      <c r="D43" s="10">
        <v>325</v>
      </c>
      <c r="E43" s="10">
        <f t="shared" si="5"/>
        <v>98690</v>
      </c>
      <c r="F43" s="10">
        <v>2341</v>
      </c>
      <c r="G43" s="10">
        <v>9</v>
      </c>
      <c r="H43" s="10">
        <f t="shared" si="6"/>
        <v>2350</v>
      </c>
      <c r="I43" s="10">
        <v>23046</v>
      </c>
      <c r="J43" s="10">
        <v>790</v>
      </c>
      <c r="K43" s="10">
        <f t="shared" si="7"/>
        <v>23836</v>
      </c>
      <c r="L43" s="10">
        <v>79</v>
      </c>
      <c r="M43" s="10">
        <v>39</v>
      </c>
      <c r="N43">
        <f t="shared" si="8"/>
        <v>118</v>
      </c>
      <c r="O43" s="48">
        <f t="shared" si="2"/>
        <v>124994</v>
      </c>
    </row>
    <row r="44" spans="1:15" ht="15.75" x14ac:dyDescent="0.25">
      <c r="A44" s="10" t="s">
        <v>84</v>
      </c>
      <c r="B44" s="51" t="s">
        <v>45</v>
      </c>
      <c r="C44" s="10">
        <v>22224</v>
      </c>
      <c r="D44" s="10">
        <v>7</v>
      </c>
      <c r="E44" s="10">
        <f t="shared" si="5"/>
        <v>22231</v>
      </c>
      <c r="F44" s="10">
        <v>1498</v>
      </c>
      <c r="G44" s="10">
        <v>15</v>
      </c>
      <c r="H44" s="10">
        <f t="shared" si="6"/>
        <v>1513</v>
      </c>
      <c r="I44" s="10">
        <v>2933</v>
      </c>
      <c r="J44" s="10">
        <v>64</v>
      </c>
      <c r="K44" s="10">
        <f t="shared" si="7"/>
        <v>2997</v>
      </c>
      <c r="L44" s="10">
        <v>4</v>
      </c>
      <c r="M44" s="10">
        <v>15</v>
      </c>
      <c r="N44">
        <f t="shared" si="8"/>
        <v>19</v>
      </c>
      <c r="O44" s="48">
        <f t="shared" si="2"/>
        <v>26760</v>
      </c>
    </row>
    <row r="45" spans="1:15" ht="15.75" x14ac:dyDescent="0.25">
      <c r="A45" s="10" t="s">
        <v>85</v>
      </c>
      <c r="B45" s="51" t="s">
        <v>45</v>
      </c>
      <c r="C45" s="10">
        <v>17580</v>
      </c>
      <c r="D45" s="10">
        <v>31</v>
      </c>
      <c r="E45" s="10">
        <f t="shared" si="5"/>
        <v>17611</v>
      </c>
      <c r="F45" s="10">
        <v>1047</v>
      </c>
      <c r="G45" s="10">
        <v>7</v>
      </c>
      <c r="H45" s="10">
        <f t="shared" si="6"/>
        <v>1054</v>
      </c>
      <c r="I45" s="10">
        <v>3732</v>
      </c>
      <c r="J45" s="10">
        <v>87</v>
      </c>
      <c r="K45" s="10">
        <f t="shared" si="7"/>
        <v>3819</v>
      </c>
      <c r="L45" s="10">
        <v>3</v>
      </c>
      <c r="M45" s="10">
        <v>10</v>
      </c>
      <c r="N45">
        <f t="shared" si="8"/>
        <v>13</v>
      </c>
      <c r="O45" s="48">
        <f t="shared" si="2"/>
        <v>22497</v>
      </c>
    </row>
    <row r="46" spans="1:15" ht="15.75" x14ac:dyDescent="0.25">
      <c r="A46" s="10" t="s">
        <v>86</v>
      </c>
      <c r="B46" s="51" t="s">
        <v>45</v>
      </c>
      <c r="C46" s="10">
        <v>85533</v>
      </c>
      <c r="D46" s="10">
        <v>31</v>
      </c>
      <c r="E46" s="10">
        <f t="shared" si="5"/>
        <v>85564</v>
      </c>
      <c r="F46" s="10">
        <v>2718</v>
      </c>
      <c r="G46" s="10">
        <v>8</v>
      </c>
      <c r="H46" s="10">
        <f t="shared" si="6"/>
        <v>2726</v>
      </c>
      <c r="I46" s="10">
        <v>19649</v>
      </c>
      <c r="J46" s="10">
        <v>369</v>
      </c>
      <c r="K46" s="10">
        <f t="shared" si="7"/>
        <v>20018</v>
      </c>
      <c r="L46" s="10">
        <v>41</v>
      </c>
      <c r="M46" s="10">
        <v>28</v>
      </c>
      <c r="N46">
        <f t="shared" si="8"/>
        <v>69</v>
      </c>
      <c r="O46" s="48">
        <f t="shared" si="2"/>
        <v>108377</v>
      </c>
    </row>
    <row r="47" spans="1:15" ht="15.75" x14ac:dyDescent="0.25">
      <c r="A47" s="10" t="s">
        <v>93</v>
      </c>
      <c r="B47" s="51" t="s">
        <v>45</v>
      </c>
      <c r="C47" s="10">
        <v>5964</v>
      </c>
      <c r="D47" s="10"/>
      <c r="E47" s="10">
        <f t="shared" si="5"/>
        <v>5964</v>
      </c>
      <c r="F47" s="10">
        <v>446</v>
      </c>
      <c r="G47" s="10">
        <v>2</v>
      </c>
      <c r="H47" s="10">
        <f t="shared" si="6"/>
        <v>448</v>
      </c>
      <c r="I47" s="10">
        <v>778</v>
      </c>
      <c r="J47" s="10">
        <v>28</v>
      </c>
      <c r="K47" s="10">
        <f t="shared" si="7"/>
        <v>806</v>
      </c>
      <c r="L47" s="10"/>
      <c r="M47" s="10">
        <v>44</v>
      </c>
      <c r="N47">
        <f t="shared" si="8"/>
        <v>44</v>
      </c>
      <c r="O47" s="48">
        <f t="shared" si="2"/>
        <v>7262</v>
      </c>
    </row>
    <row r="48" spans="1:15" ht="15.75" x14ac:dyDescent="0.25">
      <c r="A48" s="10" t="s">
        <v>87</v>
      </c>
      <c r="B48" s="51" t="s">
        <v>45</v>
      </c>
      <c r="C48" s="10">
        <v>17840</v>
      </c>
      <c r="D48" s="10">
        <v>3</v>
      </c>
      <c r="E48" s="10">
        <f t="shared" si="5"/>
        <v>17843</v>
      </c>
      <c r="F48" s="10">
        <v>1514</v>
      </c>
      <c r="G48" s="10">
        <v>13</v>
      </c>
      <c r="H48" s="10">
        <f t="shared" si="6"/>
        <v>1527</v>
      </c>
      <c r="I48" s="10">
        <v>3139</v>
      </c>
      <c r="J48" s="10">
        <v>52</v>
      </c>
      <c r="K48" s="10">
        <f t="shared" si="7"/>
        <v>3191</v>
      </c>
      <c r="L48" s="10">
        <v>2</v>
      </c>
      <c r="M48" s="10">
        <v>8</v>
      </c>
      <c r="N48">
        <f t="shared" si="8"/>
        <v>10</v>
      </c>
      <c r="O48" s="48">
        <f t="shared" si="2"/>
        <v>22571</v>
      </c>
    </row>
    <row r="49" spans="1:15" ht="15.75" x14ac:dyDescent="0.25">
      <c r="A49" s="10" t="s">
        <v>88</v>
      </c>
      <c r="B49" s="51" t="s">
        <v>45</v>
      </c>
      <c r="C49" s="10">
        <v>43371</v>
      </c>
      <c r="D49" s="10">
        <v>17</v>
      </c>
      <c r="E49" s="10">
        <f t="shared" si="5"/>
        <v>43388</v>
      </c>
      <c r="F49" s="10">
        <v>2716</v>
      </c>
      <c r="G49" s="10">
        <v>6</v>
      </c>
      <c r="H49" s="10">
        <f t="shared" si="6"/>
        <v>2722</v>
      </c>
      <c r="I49" s="10">
        <v>10424</v>
      </c>
      <c r="J49" s="10">
        <v>386</v>
      </c>
      <c r="K49" s="10">
        <f t="shared" si="7"/>
        <v>10810</v>
      </c>
      <c r="L49" s="10">
        <v>27</v>
      </c>
      <c r="M49" s="10">
        <v>12</v>
      </c>
      <c r="N49">
        <f t="shared" si="8"/>
        <v>39</v>
      </c>
      <c r="O49" s="48">
        <f t="shared" si="2"/>
        <v>56959</v>
      </c>
    </row>
    <row r="50" spans="1:15" ht="15.75" x14ac:dyDescent="0.25">
      <c r="A50" s="10" t="s">
        <v>89</v>
      </c>
      <c r="B50" s="51" t="s">
        <v>45</v>
      </c>
      <c r="C50" s="10">
        <v>75579</v>
      </c>
      <c r="D50" s="10">
        <v>33</v>
      </c>
      <c r="E50" s="10">
        <f t="shared" si="5"/>
        <v>75612</v>
      </c>
      <c r="F50" s="10">
        <v>6161</v>
      </c>
      <c r="G50" s="10">
        <v>62</v>
      </c>
      <c r="H50" s="10">
        <f t="shared" si="6"/>
        <v>6223</v>
      </c>
      <c r="I50" s="10">
        <v>10680</v>
      </c>
      <c r="J50" s="10">
        <v>427</v>
      </c>
      <c r="K50" s="10">
        <f t="shared" si="7"/>
        <v>11107</v>
      </c>
      <c r="L50" s="10">
        <v>63</v>
      </c>
      <c r="M50" s="10">
        <v>79</v>
      </c>
      <c r="N50">
        <f t="shared" si="8"/>
        <v>142</v>
      </c>
      <c r="O50" s="48">
        <f t="shared" si="2"/>
        <v>93084</v>
      </c>
    </row>
    <row r="51" spans="1:15" ht="15.75" x14ac:dyDescent="0.25">
      <c r="A51" s="10" t="s">
        <v>82</v>
      </c>
      <c r="B51" s="51" t="s">
        <v>45</v>
      </c>
      <c r="C51" s="10">
        <v>56314</v>
      </c>
      <c r="D51" s="10">
        <v>4</v>
      </c>
      <c r="E51" s="10">
        <f t="shared" si="5"/>
        <v>56318</v>
      </c>
      <c r="F51" s="10">
        <v>3189</v>
      </c>
      <c r="G51" s="10">
        <v>13</v>
      </c>
      <c r="H51" s="10">
        <f t="shared" si="6"/>
        <v>3202</v>
      </c>
      <c r="I51" s="10">
        <v>8474</v>
      </c>
      <c r="J51" s="10">
        <v>255</v>
      </c>
      <c r="K51" s="10">
        <f t="shared" si="7"/>
        <v>8729</v>
      </c>
      <c r="L51" s="10">
        <v>28</v>
      </c>
      <c r="M51" s="10">
        <v>62</v>
      </c>
      <c r="N51">
        <f t="shared" si="8"/>
        <v>90</v>
      </c>
      <c r="O51" s="48">
        <f t="shared" si="2"/>
        <v>68339</v>
      </c>
    </row>
    <row r="52" spans="1:15" ht="15.75" x14ac:dyDescent="0.25">
      <c r="A52" s="10" t="s">
        <v>90</v>
      </c>
      <c r="B52" s="51" t="s">
        <v>45</v>
      </c>
      <c r="C52" s="10">
        <v>26125</v>
      </c>
      <c r="D52" s="10">
        <v>13</v>
      </c>
      <c r="E52" s="10">
        <f t="shared" si="5"/>
        <v>26138</v>
      </c>
      <c r="F52" s="10">
        <v>2027</v>
      </c>
      <c r="G52" s="10">
        <v>29</v>
      </c>
      <c r="H52" s="10">
        <f t="shared" si="6"/>
        <v>2056</v>
      </c>
      <c r="I52" s="10">
        <v>6215</v>
      </c>
      <c r="J52" s="10">
        <v>92</v>
      </c>
      <c r="K52" s="10">
        <f t="shared" si="7"/>
        <v>6307</v>
      </c>
      <c r="L52" s="10">
        <v>10</v>
      </c>
      <c r="M52" s="10">
        <v>10</v>
      </c>
      <c r="N52">
        <f t="shared" si="8"/>
        <v>20</v>
      </c>
      <c r="O52" s="48">
        <f t="shared" si="2"/>
        <v>34521</v>
      </c>
    </row>
    <row r="53" spans="1:15" ht="15.75" x14ac:dyDescent="0.25">
      <c r="A53" s="10" t="s">
        <v>94</v>
      </c>
      <c r="B53" s="51" t="s">
        <v>45</v>
      </c>
      <c r="C53" s="10">
        <v>32010</v>
      </c>
      <c r="D53" s="10">
        <v>1</v>
      </c>
      <c r="E53" s="10">
        <f t="shared" si="5"/>
        <v>32011</v>
      </c>
      <c r="F53" s="10">
        <v>1870</v>
      </c>
      <c r="G53" s="10">
        <v>39</v>
      </c>
      <c r="H53" s="10">
        <f t="shared" si="6"/>
        <v>1909</v>
      </c>
      <c r="I53" s="10">
        <v>7516</v>
      </c>
      <c r="J53" s="10">
        <v>126</v>
      </c>
      <c r="K53" s="10">
        <f t="shared" si="7"/>
        <v>7642</v>
      </c>
      <c r="L53" s="10">
        <v>5</v>
      </c>
      <c r="M53" s="10">
        <v>28</v>
      </c>
      <c r="N53">
        <f t="shared" si="8"/>
        <v>33</v>
      </c>
      <c r="O53" s="48">
        <f t="shared" si="2"/>
        <v>41595</v>
      </c>
    </row>
    <row r="54" spans="1:15" ht="15.75" x14ac:dyDescent="0.25">
      <c r="A54" s="10" t="s">
        <v>91</v>
      </c>
      <c r="B54" s="51" t="s">
        <v>45</v>
      </c>
      <c r="C54" s="10">
        <v>15829</v>
      </c>
      <c r="D54" s="10">
        <v>1</v>
      </c>
      <c r="E54" s="10">
        <f t="shared" si="5"/>
        <v>15830</v>
      </c>
      <c r="F54" s="10">
        <v>1941</v>
      </c>
      <c r="G54" s="10">
        <v>5</v>
      </c>
      <c r="H54" s="10">
        <f t="shared" si="6"/>
        <v>1946</v>
      </c>
      <c r="I54" s="10">
        <v>2422</v>
      </c>
      <c r="J54" s="10">
        <v>75</v>
      </c>
      <c r="K54" s="10">
        <f t="shared" si="7"/>
        <v>2497</v>
      </c>
      <c r="L54" s="10">
        <v>7</v>
      </c>
      <c r="M54" s="10">
        <v>21</v>
      </c>
      <c r="N54">
        <f t="shared" si="8"/>
        <v>28</v>
      </c>
      <c r="O54" s="48">
        <f t="shared" si="2"/>
        <v>20301</v>
      </c>
    </row>
    <row r="55" spans="1:15" ht="16.5" thickBot="1" x14ac:dyDescent="0.3">
      <c r="A55" s="53" t="s">
        <v>92</v>
      </c>
      <c r="B55" s="52" t="s">
        <v>45</v>
      </c>
      <c r="C55" s="53">
        <v>22001</v>
      </c>
      <c r="D55" s="53"/>
      <c r="E55" s="10">
        <f t="shared" si="5"/>
        <v>22001</v>
      </c>
      <c r="F55" s="53">
        <v>2427</v>
      </c>
      <c r="G55" s="53">
        <v>15</v>
      </c>
      <c r="H55" s="10">
        <f t="shared" si="6"/>
        <v>2442</v>
      </c>
      <c r="I55" s="53">
        <v>3268</v>
      </c>
      <c r="J55" s="53">
        <v>147</v>
      </c>
      <c r="K55" s="10">
        <f t="shared" si="7"/>
        <v>3415</v>
      </c>
      <c r="L55" s="53">
        <v>9</v>
      </c>
      <c r="M55" s="53">
        <v>75</v>
      </c>
      <c r="N55">
        <f t="shared" si="8"/>
        <v>84</v>
      </c>
      <c r="O55" s="48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ColWidth="8.85546875" defaultRowHeight="15" x14ac:dyDescent="0.25"/>
  <cols>
    <col min="1" max="1" width="9.42578125" customWidth="1"/>
    <col min="2" max="2" width="21.7109375" bestFit="1" customWidth="1"/>
    <col min="3" max="3" width="11.140625" bestFit="1" customWidth="1"/>
    <col min="4" max="4" width="11.42578125" bestFit="1" customWidth="1"/>
    <col min="5" max="5" width="10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1.42578125" bestFit="1" customWidth="1"/>
    <col min="12" max="12" width="18.7109375" bestFit="1" customWidth="1"/>
    <col min="13" max="13" width="10.42578125" bestFit="1" customWidth="1"/>
    <col min="14" max="14" width="11.42578125" bestFit="1" customWidth="1"/>
    <col min="15" max="15" width="13.85546875" bestFit="1" customWidth="1"/>
    <col min="16" max="16" width="13.425781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102</v>
      </c>
      <c r="C2" s="29" t="s">
        <v>101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30</v>
      </c>
      <c r="B3" s="42"/>
      <c r="C3" s="42"/>
      <c r="D3" s="43">
        <v>330670.29214999999</v>
      </c>
      <c r="E3" s="44">
        <v>43559.654316666667</v>
      </c>
      <c r="F3" s="43">
        <v>374229.94646666659</v>
      </c>
      <c r="G3" s="43">
        <v>15999.053566666667</v>
      </c>
      <c r="H3" s="44">
        <v>21407.94403333333</v>
      </c>
      <c r="I3" s="43">
        <v>37406.997600000002</v>
      </c>
      <c r="J3" s="43">
        <v>181409.17382500003</v>
      </c>
      <c r="K3" s="44">
        <v>176665.20568333336</v>
      </c>
      <c r="L3" s="43">
        <v>358074.3795083334</v>
      </c>
      <c r="M3" s="43">
        <v>17232.878758333343</v>
      </c>
      <c r="N3" s="44">
        <v>326444.27191666659</v>
      </c>
      <c r="O3" s="43">
        <v>343677.15067499998</v>
      </c>
      <c r="P3" s="45">
        <f>F3+I3+L3+O3</f>
        <v>1113388.47425</v>
      </c>
    </row>
    <row r="4" spans="1:16" x14ac:dyDescent="0.25">
      <c r="A4" s="29" t="s">
        <v>43</v>
      </c>
      <c r="B4" s="30"/>
      <c r="C4" s="30"/>
      <c r="D4" s="34">
        <v>119272.73775833336</v>
      </c>
      <c r="E4" s="35">
        <v>374.53739166666662</v>
      </c>
      <c r="F4" s="34">
        <v>119647.27515000003</v>
      </c>
      <c r="G4" s="34">
        <v>6552.4894249999988</v>
      </c>
      <c r="H4" s="35">
        <v>5607.3079166666666</v>
      </c>
      <c r="I4" s="34">
        <v>12159.797341666665</v>
      </c>
      <c r="J4" s="34">
        <v>57720.510191666675</v>
      </c>
      <c r="K4" s="35">
        <v>42253.293425000003</v>
      </c>
      <c r="L4" s="34">
        <v>99973.803616666672</v>
      </c>
      <c r="M4" s="34">
        <v>3136.0075000000002</v>
      </c>
      <c r="N4" s="35">
        <v>47101.104558333325</v>
      </c>
      <c r="O4" s="34">
        <v>50237.11205833334</v>
      </c>
      <c r="P4" s="45">
        <f t="shared" ref="P4:P55" si="0">F4+I4+L4+O4</f>
        <v>282017.98816666671</v>
      </c>
    </row>
    <row r="5" spans="1:16" x14ac:dyDescent="0.25">
      <c r="A5" s="29" t="s">
        <v>44</v>
      </c>
      <c r="B5" s="30"/>
      <c r="C5" s="30"/>
      <c r="D5" s="34">
        <v>84026.545491666679</v>
      </c>
      <c r="E5" s="35">
        <v>148.24295833333332</v>
      </c>
      <c r="F5" s="34">
        <v>84174.788449999993</v>
      </c>
      <c r="G5" s="34">
        <v>3563.041791666667</v>
      </c>
      <c r="H5" s="35">
        <v>12504.534924999998</v>
      </c>
      <c r="I5" s="34">
        <v>16067.576716666666</v>
      </c>
      <c r="J5" s="34">
        <v>46986.011416666661</v>
      </c>
      <c r="K5" s="35">
        <v>42930.700850000001</v>
      </c>
      <c r="L5" s="34">
        <v>89916.712266666669</v>
      </c>
      <c r="M5" s="34">
        <v>11493.843724999999</v>
      </c>
      <c r="N5" s="35">
        <v>201224.21954166668</v>
      </c>
      <c r="O5" s="34">
        <v>212718.06326666666</v>
      </c>
      <c r="P5" s="45">
        <f t="shared" si="0"/>
        <v>402877.14069999999</v>
      </c>
    </row>
    <row r="6" spans="1:16" x14ac:dyDescent="0.25">
      <c r="A6" s="29" t="s">
        <v>45</v>
      </c>
      <c r="B6" s="30"/>
      <c r="C6" s="30"/>
      <c r="D6" s="34">
        <v>127371.0089</v>
      </c>
      <c r="E6" s="35">
        <v>43036.873966666666</v>
      </c>
      <c r="F6" s="34">
        <v>170407.88286666668</v>
      </c>
      <c r="G6" s="34">
        <v>5883.5223500000011</v>
      </c>
      <c r="H6" s="35">
        <v>3296.1011916666671</v>
      </c>
      <c r="I6" s="34">
        <v>9179.6235416666696</v>
      </c>
      <c r="J6" s="34">
        <v>76702.652216666669</v>
      </c>
      <c r="K6" s="35">
        <v>91481.211408333314</v>
      </c>
      <c r="L6" s="34">
        <v>168183.863625</v>
      </c>
      <c r="M6" s="34">
        <v>2603.0275333333338</v>
      </c>
      <c r="N6" s="35">
        <v>78118.947816666667</v>
      </c>
      <c r="O6" s="34">
        <v>80721.975349999993</v>
      </c>
      <c r="P6" s="45">
        <f t="shared" si="0"/>
        <v>428493.34538333328</v>
      </c>
    </row>
    <row r="7" spans="1:16" x14ac:dyDescent="0.25">
      <c r="A7" s="29">
        <v>9</v>
      </c>
      <c r="B7" s="29" t="s">
        <v>103</v>
      </c>
      <c r="C7" s="29" t="s">
        <v>43</v>
      </c>
      <c r="D7" s="34">
        <v>2196.995625</v>
      </c>
      <c r="E7" s="35">
        <v>0.53642500000000004</v>
      </c>
      <c r="F7" s="34">
        <v>2197.5320499999998</v>
      </c>
      <c r="G7" s="34">
        <v>242.44754166666667</v>
      </c>
      <c r="H7" s="35">
        <v>115.07810000000001</v>
      </c>
      <c r="I7" s="34">
        <v>357.52564166666667</v>
      </c>
      <c r="J7" s="34">
        <v>1170.7594833333333</v>
      </c>
      <c r="K7" s="35">
        <v>1293.0458249999999</v>
      </c>
      <c r="L7" s="34">
        <v>2463.8053083333334</v>
      </c>
      <c r="M7" s="34">
        <v>91.211124999999996</v>
      </c>
      <c r="N7" s="35">
        <v>1953.9250333333334</v>
      </c>
      <c r="O7" s="34">
        <v>2045.1361583333335</v>
      </c>
      <c r="P7" s="45">
        <f t="shared" si="0"/>
        <v>7063.9991583333331</v>
      </c>
    </row>
    <row r="8" spans="1:16" x14ac:dyDescent="0.25">
      <c r="A8" s="27">
        <v>9</v>
      </c>
      <c r="B8" s="37" t="s">
        <v>104</v>
      </c>
      <c r="C8" s="27" t="s">
        <v>43</v>
      </c>
      <c r="D8" s="38">
        <v>1095.753925</v>
      </c>
      <c r="E8" s="39"/>
      <c r="F8" s="38">
        <v>1095.753925</v>
      </c>
      <c r="G8" s="38">
        <v>286.40726666666666</v>
      </c>
      <c r="H8" s="39">
        <v>318.12951666666669</v>
      </c>
      <c r="I8" s="38">
        <v>604.53678333333335</v>
      </c>
      <c r="J8" s="38">
        <v>547.68768333333333</v>
      </c>
      <c r="K8" s="39">
        <v>239.75842499999999</v>
      </c>
      <c r="L8" s="38">
        <v>787.44610833333331</v>
      </c>
      <c r="M8" s="38">
        <v>31.313700000000001</v>
      </c>
      <c r="N8" s="39">
        <v>3411.210775</v>
      </c>
      <c r="O8" s="38">
        <v>3442.5244750000002</v>
      </c>
      <c r="P8" s="45">
        <f t="shared" si="0"/>
        <v>5930.2612916666667</v>
      </c>
    </row>
    <row r="9" spans="1:16" x14ac:dyDescent="0.25">
      <c r="A9" s="27">
        <v>9</v>
      </c>
      <c r="B9" s="37" t="s">
        <v>105</v>
      </c>
      <c r="C9" s="27" t="s">
        <v>43</v>
      </c>
      <c r="D9" s="38">
        <v>4158.4962583333336</v>
      </c>
      <c r="E9" s="39"/>
      <c r="F9" s="38">
        <v>4158.4962583333336</v>
      </c>
      <c r="G9" s="38">
        <v>1046.2601583333333</v>
      </c>
      <c r="H9" s="39">
        <v>170.16841666666667</v>
      </c>
      <c r="I9" s="38">
        <v>1216.4285749999999</v>
      </c>
      <c r="J9" s="38">
        <v>2141.9578499999998</v>
      </c>
      <c r="K9" s="39">
        <v>949.25223333333338</v>
      </c>
      <c r="L9" s="38">
        <v>3091.2100833333334</v>
      </c>
      <c r="M9" s="38">
        <v>49.314358333333331</v>
      </c>
      <c r="N9" s="39">
        <v>6972.6984000000002</v>
      </c>
      <c r="O9" s="38">
        <v>7022.0127583333333</v>
      </c>
      <c r="P9" s="45">
        <f t="shared" si="0"/>
        <v>15488.147675</v>
      </c>
    </row>
    <row r="10" spans="1:16" x14ac:dyDescent="0.25">
      <c r="A10" s="27">
        <v>9</v>
      </c>
      <c r="B10" s="37" t="s">
        <v>106</v>
      </c>
      <c r="C10" s="27" t="s">
        <v>43</v>
      </c>
      <c r="D10" s="38">
        <v>14448.883383333334</v>
      </c>
      <c r="E10" s="39">
        <v>66.807424999999995</v>
      </c>
      <c r="F10" s="38">
        <v>14515.690808333335</v>
      </c>
      <c r="G10" s="38">
        <v>105.538</v>
      </c>
      <c r="H10" s="39">
        <v>860.66922499999998</v>
      </c>
      <c r="I10" s="38">
        <v>966.20722499999999</v>
      </c>
      <c r="J10" s="38">
        <v>7646.8995500000001</v>
      </c>
      <c r="K10" s="39">
        <v>4683.8870999999999</v>
      </c>
      <c r="L10" s="38">
        <v>12330.78665</v>
      </c>
      <c r="M10" s="38">
        <v>14.632616666666667</v>
      </c>
      <c r="N10" s="39">
        <v>1294.7818333333332</v>
      </c>
      <c r="O10" s="38">
        <v>1309.41445</v>
      </c>
      <c r="P10" s="45">
        <f t="shared" si="0"/>
        <v>29122.099133333333</v>
      </c>
    </row>
    <row r="11" spans="1:16" x14ac:dyDescent="0.25">
      <c r="A11" s="27">
        <v>9</v>
      </c>
      <c r="B11" s="37" t="s">
        <v>107</v>
      </c>
      <c r="C11" s="27" t="s">
        <v>43</v>
      </c>
      <c r="D11" s="38">
        <v>3303.7494499999998</v>
      </c>
      <c r="E11" s="39">
        <v>2.78335</v>
      </c>
      <c r="F11" s="38">
        <v>3306.5328</v>
      </c>
      <c r="G11" s="38">
        <v>135.66780833333334</v>
      </c>
      <c r="H11" s="39">
        <v>427.45481666666666</v>
      </c>
      <c r="I11" s="38">
        <v>563.12262499999997</v>
      </c>
      <c r="J11" s="38">
        <v>1566.7594583333334</v>
      </c>
      <c r="K11" s="39">
        <v>1339.7192583333333</v>
      </c>
      <c r="L11" s="38">
        <v>2906.4787166666665</v>
      </c>
      <c r="M11" s="38">
        <v>35.172333333333334</v>
      </c>
      <c r="N11" s="39">
        <v>5188.7289416666663</v>
      </c>
      <c r="O11" s="38">
        <v>5223.9012749999993</v>
      </c>
      <c r="P11" s="45">
        <f t="shared" si="0"/>
        <v>12000.035416666666</v>
      </c>
    </row>
    <row r="12" spans="1:16" x14ac:dyDescent="0.25">
      <c r="A12" s="27">
        <v>9</v>
      </c>
      <c r="B12" s="37" t="s">
        <v>108</v>
      </c>
      <c r="C12" s="27" t="s">
        <v>43</v>
      </c>
      <c r="D12" s="38">
        <v>4827.0803916666664</v>
      </c>
      <c r="E12" s="39"/>
      <c r="F12" s="38">
        <v>4827.0803916666664</v>
      </c>
      <c r="G12" s="38">
        <v>380.85454166666665</v>
      </c>
      <c r="H12" s="39">
        <v>73.989958333333334</v>
      </c>
      <c r="I12" s="38">
        <v>454.84449999999998</v>
      </c>
      <c r="J12" s="38">
        <v>1593.9854</v>
      </c>
      <c r="K12" s="39">
        <v>316.05560833333334</v>
      </c>
      <c r="L12" s="38">
        <v>1910.0410083333334</v>
      </c>
      <c r="M12" s="38">
        <v>52.378183333333332</v>
      </c>
      <c r="N12" s="39">
        <v>210.7732</v>
      </c>
      <c r="O12" s="38">
        <v>263.15138333333334</v>
      </c>
      <c r="P12" s="45">
        <f t="shared" si="0"/>
        <v>7455.117283333333</v>
      </c>
    </row>
    <row r="13" spans="1:16" x14ac:dyDescent="0.25">
      <c r="A13" s="27">
        <v>9</v>
      </c>
      <c r="B13" s="37" t="s">
        <v>109</v>
      </c>
      <c r="C13" s="27" t="s">
        <v>43</v>
      </c>
      <c r="D13" s="38">
        <v>1195.4172166666667</v>
      </c>
      <c r="E13" s="39"/>
      <c r="F13" s="38">
        <v>1195.4172166666667</v>
      </c>
      <c r="G13" s="38">
        <v>262.55994166666665</v>
      </c>
      <c r="H13" s="39">
        <v>321.20970833333331</v>
      </c>
      <c r="I13" s="38">
        <v>583.76964999999996</v>
      </c>
      <c r="J13" s="38">
        <v>696.27431666666666</v>
      </c>
      <c r="K13" s="39">
        <v>290.22009166666669</v>
      </c>
      <c r="L13" s="38">
        <v>986.49440833333335</v>
      </c>
      <c r="M13" s="38">
        <v>18.374908333333334</v>
      </c>
      <c r="N13" s="39">
        <v>906.6935666666667</v>
      </c>
      <c r="O13" s="38">
        <v>925.06847500000003</v>
      </c>
      <c r="P13" s="45">
        <f t="shared" si="0"/>
        <v>3690.7497499999999</v>
      </c>
    </row>
    <row r="14" spans="1:16" x14ac:dyDescent="0.25">
      <c r="A14" s="27">
        <v>9</v>
      </c>
      <c r="B14" s="37" t="s">
        <v>110</v>
      </c>
      <c r="C14" s="27" t="s">
        <v>43</v>
      </c>
      <c r="D14" s="38">
        <v>727.43967499999997</v>
      </c>
      <c r="E14" s="39"/>
      <c r="F14" s="38">
        <v>727.43967499999997</v>
      </c>
      <c r="G14" s="38">
        <v>82.803475000000006</v>
      </c>
      <c r="H14" s="39">
        <v>3.4307249999999998</v>
      </c>
      <c r="I14" s="38">
        <v>86.234200000000001</v>
      </c>
      <c r="J14" s="38">
        <v>459.36758333333336</v>
      </c>
      <c r="K14" s="39">
        <v>201.41127499999999</v>
      </c>
      <c r="L14" s="38">
        <v>660.77885833333335</v>
      </c>
      <c r="M14" s="38">
        <v>1.47065</v>
      </c>
      <c r="N14" s="39">
        <v>159.95501666666667</v>
      </c>
      <c r="O14" s="38">
        <v>161.42566666666667</v>
      </c>
      <c r="P14" s="45">
        <f t="shared" si="0"/>
        <v>1635.8784000000001</v>
      </c>
    </row>
    <row r="15" spans="1:16" x14ac:dyDescent="0.25">
      <c r="A15" s="27">
        <v>9</v>
      </c>
      <c r="B15" s="37" t="s">
        <v>111</v>
      </c>
      <c r="C15" s="27" t="s">
        <v>43</v>
      </c>
      <c r="D15" s="38">
        <v>1682.4353333333333</v>
      </c>
      <c r="E15" s="39"/>
      <c r="F15" s="38">
        <v>1682.4353333333333</v>
      </c>
      <c r="G15" s="38">
        <v>807.693625</v>
      </c>
      <c r="H15" s="39">
        <v>62.180691666666668</v>
      </c>
      <c r="I15" s="38">
        <v>869.87431666666669</v>
      </c>
      <c r="J15" s="38">
        <v>876.88355000000001</v>
      </c>
      <c r="K15" s="39">
        <v>304.395825</v>
      </c>
      <c r="L15" s="38">
        <v>1181.2793750000001</v>
      </c>
      <c r="M15" s="38">
        <v>40.251016666666665</v>
      </c>
      <c r="N15" s="39">
        <v>600.57010000000002</v>
      </c>
      <c r="O15" s="38">
        <v>640.82111666666674</v>
      </c>
      <c r="P15" s="45">
        <f t="shared" si="0"/>
        <v>4374.4101416666672</v>
      </c>
    </row>
    <row r="16" spans="1:16" x14ac:dyDescent="0.25">
      <c r="A16" s="27">
        <v>9</v>
      </c>
      <c r="B16" s="37" t="s">
        <v>112</v>
      </c>
      <c r="C16" s="27" t="s">
        <v>43</v>
      </c>
      <c r="D16" s="38">
        <v>2691.3606</v>
      </c>
      <c r="E16" s="39"/>
      <c r="F16" s="38">
        <v>2691.3606</v>
      </c>
      <c r="G16" s="38">
        <v>304.74618333333331</v>
      </c>
      <c r="H16" s="39">
        <v>88.960849999999994</v>
      </c>
      <c r="I16" s="38">
        <v>393.7070333333333</v>
      </c>
      <c r="J16" s="38">
        <v>1214.8374249999999</v>
      </c>
      <c r="K16" s="39">
        <v>250.79550833333334</v>
      </c>
      <c r="L16" s="38">
        <v>1465.6329333333333</v>
      </c>
      <c r="M16" s="38">
        <v>59.95035</v>
      </c>
      <c r="N16" s="39">
        <v>1385.139075</v>
      </c>
      <c r="O16" s="38">
        <v>1445.0894250000001</v>
      </c>
      <c r="P16" s="45">
        <f t="shared" si="0"/>
        <v>5995.7899916666665</v>
      </c>
    </row>
    <row r="17" spans="1:16" x14ac:dyDescent="0.25">
      <c r="A17" s="27">
        <v>9</v>
      </c>
      <c r="B17" s="37" t="s">
        <v>113</v>
      </c>
      <c r="C17" s="27" t="s">
        <v>43</v>
      </c>
      <c r="D17" s="38">
        <v>22505.403924999999</v>
      </c>
      <c r="E17" s="39">
        <v>272.17879166666665</v>
      </c>
      <c r="F17" s="38">
        <v>22777.582716666664</v>
      </c>
      <c r="G17" s="38">
        <v>241.57874166666667</v>
      </c>
      <c r="H17" s="39">
        <v>204.0025</v>
      </c>
      <c r="I17" s="38">
        <v>445.58124166666664</v>
      </c>
      <c r="J17" s="38">
        <v>10452.372491666667</v>
      </c>
      <c r="K17" s="39">
        <v>9736.4373250000008</v>
      </c>
      <c r="L17" s="38">
        <v>20188.809816666668</v>
      </c>
      <c r="M17" s="38">
        <v>130.45909166666667</v>
      </c>
      <c r="N17" s="39">
        <v>637.41916666666668</v>
      </c>
      <c r="O17" s="38">
        <v>767.87825833333341</v>
      </c>
      <c r="P17" s="45">
        <f t="shared" si="0"/>
        <v>44179.852033333329</v>
      </c>
    </row>
    <row r="18" spans="1:16" x14ac:dyDescent="0.25">
      <c r="A18" s="27">
        <v>9</v>
      </c>
      <c r="B18" s="37" t="s">
        <v>114</v>
      </c>
      <c r="C18" s="27" t="s">
        <v>43</v>
      </c>
      <c r="D18" s="38">
        <v>2318.4087749999999</v>
      </c>
      <c r="E18" s="39">
        <v>3.1149249999999999</v>
      </c>
      <c r="F18" s="38">
        <v>2321.5236999999997</v>
      </c>
      <c r="G18" s="38">
        <v>570.37189166666667</v>
      </c>
      <c r="H18" s="39">
        <v>575.67531666666662</v>
      </c>
      <c r="I18" s="38">
        <v>1146.0472083333334</v>
      </c>
      <c r="J18" s="38">
        <v>1213.5837166666668</v>
      </c>
      <c r="K18" s="39">
        <v>1818.2662083333332</v>
      </c>
      <c r="L18" s="38">
        <v>3031.849925</v>
      </c>
      <c r="M18" s="38">
        <v>40.605049999999999</v>
      </c>
      <c r="N18" s="39">
        <v>1283.7126000000001</v>
      </c>
      <c r="O18" s="38">
        <v>1324.31765</v>
      </c>
      <c r="P18" s="45">
        <f t="shared" si="0"/>
        <v>7823.7384833333335</v>
      </c>
    </row>
    <row r="19" spans="1:16" x14ac:dyDescent="0.25">
      <c r="A19" s="27">
        <v>9</v>
      </c>
      <c r="B19" s="37" t="s">
        <v>115</v>
      </c>
      <c r="C19" s="27" t="s">
        <v>43</v>
      </c>
      <c r="D19" s="38">
        <v>15857.260733333333</v>
      </c>
      <c r="E19" s="39">
        <v>1.5351083333333333</v>
      </c>
      <c r="F19" s="38">
        <v>15858.795841666666</v>
      </c>
      <c r="G19" s="38">
        <v>323.26749999999998</v>
      </c>
      <c r="H19" s="39">
        <v>314.67190833333331</v>
      </c>
      <c r="I19" s="38">
        <v>637.93940833333329</v>
      </c>
      <c r="J19" s="38">
        <v>7150.7510416666664</v>
      </c>
      <c r="K19" s="39">
        <v>2759.2942333333335</v>
      </c>
      <c r="L19" s="38">
        <v>9910.0452750000004</v>
      </c>
      <c r="M19" s="38">
        <v>513.90853333333337</v>
      </c>
      <c r="N19" s="39">
        <v>4776.4462083333337</v>
      </c>
      <c r="O19" s="38">
        <v>5290.354741666667</v>
      </c>
      <c r="P19" s="45">
        <f t="shared" si="0"/>
        <v>31697.135266666664</v>
      </c>
    </row>
    <row r="20" spans="1:16" x14ac:dyDescent="0.25">
      <c r="A20" s="27">
        <v>9</v>
      </c>
      <c r="B20" s="37" t="s">
        <v>116</v>
      </c>
      <c r="C20" s="27" t="s">
        <v>43</v>
      </c>
      <c r="D20" s="38">
        <v>10638.0414</v>
      </c>
      <c r="E20" s="39">
        <v>12.657358333333333</v>
      </c>
      <c r="F20" s="38">
        <v>10650.698758333334</v>
      </c>
      <c r="G20" s="38">
        <v>828.47901666666667</v>
      </c>
      <c r="H20" s="39">
        <v>1539.7294166666666</v>
      </c>
      <c r="I20" s="38">
        <v>2368.2084333333332</v>
      </c>
      <c r="J20" s="38">
        <v>5065.3635000000004</v>
      </c>
      <c r="K20" s="39">
        <v>4720.4174833333336</v>
      </c>
      <c r="L20" s="38">
        <v>9785.780983333334</v>
      </c>
      <c r="M20" s="38">
        <v>125.68623333333333</v>
      </c>
      <c r="N20" s="39">
        <v>11047.338374999999</v>
      </c>
      <c r="O20" s="38">
        <v>11173.024608333333</v>
      </c>
      <c r="P20" s="45">
        <f t="shared" si="0"/>
        <v>33977.712783333336</v>
      </c>
    </row>
    <row r="21" spans="1:16" x14ac:dyDescent="0.25">
      <c r="A21" s="27">
        <v>9</v>
      </c>
      <c r="B21" s="37" t="s">
        <v>117</v>
      </c>
      <c r="C21" s="27" t="s">
        <v>43</v>
      </c>
      <c r="D21" s="38">
        <v>1669.1886333333334</v>
      </c>
      <c r="E21" s="39"/>
      <c r="F21" s="38">
        <v>1669.1886333333334</v>
      </c>
      <c r="G21" s="38">
        <v>252.33625000000001</v>
      </c>
      <c r="H21" s="39">
        <v>150.25735833333334</v>
      </c>
      <c r="I21" s="38">
        <v>402.59360833333335</v>
      </c>
      <c r="J21" s="38">
        <v>1007.1882916666667</v>
      </c>
      <c r="K21" s="39">
        <v>543.47386666666671</v>
      </c>
      <c r="L21" s="38">
        <v>1550.6621583333335</v>
      </c>
      <c r="M21" s="38">
        <v>135.61398333333332</v>
      </c>
      <c r="N21" s="39">
        <v>397.013575</v>
      </c>
      <c r="O21" s="38">
        <v>532.62755833333335</v>
      </c>
      <c r="P21" s="45">
        <f t="shared" si="0"/>
        <v>4155.0719583333339</v>
      </c>
    </row>
    <row r="22" spans="1:16" x14ac:dyDescent="0.25">
      <c r="A22" s="27">
        <v>9</v>
      </c>
      <c r="B22" s="37" t="s">
        <v>118</v>
      </c>
      <c r="C22" s="27" t="s">
        <v>43</v>
      </c>
      <c r="D22" s="38">
        <v>1109.130975</v>
      </c>
      <c r="E22" s="39"/>
      <c r="F22" s="38">
        <v>1109.130975</v>
      </c>
      <c r="G22" s="38">
        <v>94.421316666666669</v>
      </c>
      <c r="H22" s="39">
        <v>12.870266666666666</v>
      </c>
      <c r="I22" s="38">
        <v>107.29158333333334</v>
      </c>
      <c r="J22" s="38">
        <v>555.61209166666663</v>
      </c>
      <c r="K22" s="39">
        <v>79.786116666666672</v>
      </c>
      <c r="L22" s="38">
        <v>635.39820833333329</v>
      </c>
      <c r="M22" s="38">
        <v>1.9731333333333334</v>
      </c>
      <c r="N22" s="39">
        <v>50.345308333333335</v>
      </c>
      <c r="O22" s="38">
        <v>52.318441666666672</v>
      </c>
      <c r="P22" s="45">
        <f t="shared" si="0"/>
        <v>1904.1392083333335</v>
      </c>
    </row>
    <row r="23" spans="1:16" x14ac:dyDescent="0.25">
      <c r="A23" s="27">
        <v>9</v>
      </c>
      <c r="B23" s="37" t="s">
        <v>46</v>
      </c>
      <c r="C23" s="27" t="s">
        <v>43</v>
      </c>
      <c r="D23" s="38">
        <v>28847.691458333335</v>
      </c>
      <c r="E23" s="39">
        <v>14.924008333333333</v>
      </c>
      <c r="F23" s="38">
        <v>28862.615466666666</v>
      </c>
      <c r="G23" s="38">
        <v>587.05616666666663</v>
      </c>
      <c r="H23" s="39">
        <v>368.82914166666666</v>
      </c>
      <c r="I23" s="38">
        <v>955.88530833333334</v>
      </c>
      <c r="J23" s="38">
        <v>14360.226758333334</v>
      </c>
      <c r="K23" s="39">
        <v>12727.077041666667</v>
      </c>
      <c r="L23" s="38">
        <v>27087.303800000002</v>
      </c>
      <c r="M23" s="38">
        <v>1793.6922333333334</v>
      </c>
      <c r="N23" s="39">
        <v>6824.3533833333331</v>
      </c>
      <c r="O23" s="38">
        <v>8618.0456166666663</v>
      </c>
      <c r="P23" s="45">
        <f t="shared" si="0"/>
        <v>65523.850191666672</v>
      </c>
    </row>
    <row r="24" spans="1:16" x14ac:dyDescent="0.25">
      <c r="A24" s="29">
        <v>20</v>
      </c>
      <c r="B24" s="29" t="s">
        <v>119</v>
      </c>
      <c r="C24" s="29" t="s">
        <v>44</v>
      </c>
      <c r="D24" s="34">
        <v>3708.8741</v>
      </c>
      <c r="E24" s="35">
        <v>56.356383333333333</v>
      </c>
      <c r="F24" s="34">
        <v>3765.2304833333333</v>
      </c>
      <c r="G24" s="34">
        <v>426.87991666666665</v>
      </c>
      <c r="H24" s="35">
        <v>1265.5642</v>
      </c>
      <c r="I24" s="34">
        <v>1692.4441166666666</v>
      </c>
      <c r="J24" s="34">
        <v>1816.7893666666666</v>
      </c>
      <c r="K24" s="35">
        <v>1303.7563166666666</v>
      </c>
      <c r="L24" s="34">
        <v>3120.5456833333333</v>
      </c>
      <c r="M24" s="34">
        <v>105.26566666666666</v>
      </c>
      <c r="N24" s="35">
        <v>8152.0352000000003</v>
      </c>
      <c r="O24" s="34">
        <v>8257.3008666666665</v>
      </c>
      <c r="P24" s="45">
        <f t="shared" si="0"/>
        <v>16835.52115</v>
      </c>
    </row>
    <row r="25" spans="1:16" x14ac:dyDescent="0.25">
      <c r="A25" s="27">
        <v>20</v>
      </c>
      <c r="B25" s="37" t="s">
        <v>120</v>
      </c>
      <c r="C25" s="27" t="s">
        <v>44</v>
      </c>
      <c r="D25" s="38">
        <v>524.71669999999995</v>
      </c>
      <c r="E25" s="39">
        <v>0.30827500000000002</v>
      </c>
      <c r="F25" s="38">
        <v>525.02497499999993</v>
      </c>
      <c r="G25" s="38">
        <v>1.562775</v>
      </c>
      <c r="H25" s="39">
        <v>3.6848000000000001</v>
      </c>
      <c r="I25" s="38">
        <v>5.2475750000000003</v>
      </c>
      <c r="J25" s="38">
        <v>537.58721666666668</v>
      </c>
      <c r="K25" s="39">
        <v>18.402166666666666</v>
      </c>
      <c r="L25" s="38">
        <v>555.98938333333331</v>
      </c>
      <c r="M25" s="38">
        <v>1940.0626</v>
      </c>
      <c r="N25" s="39">
        <v>331.28097500000001</v>
      </c>
      <c r="O25" s="38">
        <v>2271.3435749999999</v>
      </c>
      <c r="P25" s="45">
        <f t="shared" si="0"/>
        <v>3357.6055083333331</v>
      </c>
    </row>
    <row r="26" spans="1:16" x14ac:dyDescent="0.25">
      <c r="A26" s="27">
        <v>20</v>
      </c>
      <c r="B26" s="37" t="s">
        <v>121</v>
      </c>
      <c r="C26" s="27" t="s">
        <v>44</v>
      </c>
      <c r="D26" s="38">
        <v>347.91382499999997</v>
      </c>
      <c r="E26" s="39"/>
      <c r="F26" s="38">
        <v>347.91382499999997</v>
      </c>
      <c r="G26" s="38">
        <v>6.6358916666666667</v>
      </c>
      <c r="H26" s="39">
        <v>69.608158333333336</v>
      </c>
      <c r="I26" s="38">
        <v>76.244050000000001</v>
      </c>
      <c r="J26" s="38">
        <v>197.353275</v>
      </c>
      <c r="K26" s="39">
        <v>120.00900833333333</v>
      </c>
      <c r="L26" s="38">
        <v>317.36228333333332</v>
      </c>
      <c r="M26" s="38"/>
      <c r="N26" s="39">
        <v>0.52698333333333336</v>
      </c>
      <c r="O26" s="38">
        <v>0.52698333333333336</v>
      </c>
      <c r="P26" s="45">
        <f t="shared" si="0"/>
        <v>742.04714166666656</v>
      </c>
    </row>
    <row r="27" spans="1:16" x14ac:dyDescent="0.25">
      <c r="A27" s="27">
        <v>20</v>
      </c>
      <c r="B27" s="37" t="s">
        <v>122</v>
      </c>
      <c r="C27" s="27" t="s">
        <v>44</v>
      </c>
      <c r="D27" s="38">
        <v>512.51416666666671</v>
      </c>
      <c r="E27" s="39">
        <v>1.6835500000000001</v>
      </c>
      <c r="F27" s="38">
        <v>514.19771666666668</v>
      </c>
      <c r="G27" s="38"/>
      <c r="H27" s="39">
        <v>13.726875</v>
      </c>
      <c r="I27" s="38">
        <v>13.726875</v>
      </c>
      <c r="J27" s="38">
        <v>177.88044166666666</v>
      </c>
      <c r="K27" s="39">
        <v>549.95726666666667</v>
      </c>
      <c r="L27" s="38">
        <v>727.83770833333335</v>
      </c>
      <c r="M27" s="38">
        <v>185.04605833333332</v>
      </c>
      <c r="N27" s="39">
        <v>137.57918333333333</v>
      </c>
      <c r="O27" s="38">
        <v>322.62524166666662</v>
      </c>
      <c r="P27" s="45">
        <f t="shared" si="0"/>
        <v>1578.3875416666665</v>
      </c>
    </row>
    <row r="28" spans="1:16" x14ac:dyDescent="0.25">
      <c r="A28" s="27">
        <v>20</v>
      </c>
      <c r="B28" s="37" t="s">
        <v>123</v>
      </c>
      <c r="C28" s="27" t="s">
        <v>44</v>
      </c>
      <c r="D28" s="38">
        <v>386.52589999999998</v>
      </c>
      <c r="E28" s="39"/>
      <c r="F28" s="38">
        <v>386.52589999999998</v>
      </c>
      <c r="G28" s="38">
        <v>37.848941666666668</v>
      </c>
      <c r="H28" s="39">
        <v>20.073583333333332</v>
      </c>
      <c r="I28" s="38">
        <v>57.922525</v>
      </c>
      <c r="J28" s="38">
        <v>124.64263333333334</v>
      </c>
      <c r="K28" s="39">
        <v>43.696533333333335</v>
      </c>
      <c r="L28" s="38">
        <v>168.33916666666667</v>
      </c>
      <c r="M28" s="38"/>
      <c r="N28" s="39">
        <v>511.81492500000002</v>
      </c>
      <c r="O28" s="38">
        <v>511.81492500000002</v>
      </c>
      <c r="P28" s="45">
        <f t="shared" si="0"/>
        <v>1124.6025166666668</v>
      </c>
    </row>
    <row r="29" spans="1:16" x14ac:dyDescent="0.25">
      <c r="A29" s="27">
        <v>20</v>
      </c>
      <c r="B29" s="37" t="s">
        <v>124</v>
      </c>
      <c r="C29" s="27" t="s">
        <v>44</v>
      </c>
      <c r="D29" s="38">
        <v>857.952675</v>
      </c>
      <c r="E29" s="39">
        <v>1.3859583333333334</v>
      </c>
      <c r="F29" s="38">
        <v>859.33863333333329</v>
      </c>
      <c r="G29" s="38">
        <v>114.103075</v>
      </c>
      <c r="H29" s="39">
        <v>262.43878333333333</v>
      </c>
      <c r="I29" s="38">
        <v>376.54185833333332</v>
      </c>
      <c r="J29" s="38">
        <v>396.64370000000002</v>
      </c>
      <c r="K29" s="39">
        <v>380.161925</v>
      </c>
      <c r="L29" s="38">
        <v>776.80562499999996</v>
      </c>
      <c r="M29" s="38">
        <v>20.583091666666668</v>
      </c>
      <c r="N29" s="39">
        <v>48.151333333333334</v>
      </c>
      <c r="O29" s="38">
        <v>68.734425000000002</v>
      </c>
      <c r="P29" s="45">
        <f t="shared" si="0"/>
        <v>2081.4205416666664</v>
      </c>
    </row>
    <row r="30" spans="1:16" x14ac:dyDescent="0.25">
      <c r="A30" s="27">
        <v>20</v>
      </c>
      <c r="B30" s="37" t="s">
        <v>125</v>
      </c>
      <c r="C30" s="27" t="s">
        <v>44</v>
      </c>
      <c r="D30" s="38">
        <v>2261.5189083333335</v>
      </c>
      <c r="E30" s="39">
        <v>13.748416666666667</v>
      </c>
      <c r="F30" s="38">
        <v>2275.2673250000003</v>
      </c>
      <c r="G30" s="38">
        <v>760.50123333333329</v>
      </c>
      <c r="H30" s="39">
        <v>264.11879166666665</v>
      </c>
      <c r="I30" s="38">
        <v>1024.6200249999999</v>
      </c>
      <c r="J30" s="38">
        <v>1083.5742</v>
      </c>
      <c r="K30" s="39">
        <v>548.84632499999998</v>
      </c>
      <c r="L30" s="38">
        <v>1632.420525</v>
      </c>
      <c r="M30" s="38">
        <v>247.73246666666665</v>
      </c>
      <c r="N30" s="39">
        <v>118.46819166666667</v>
      </c>
      <c r="O30" s="38">
        <v>366.20065833333331</v>
      </c>
      <c r="P30" s="45">
        <f t="shared" si="0"/>
        <v>5298.5085333333336</v>
      </c>
    </row>
    <row r="31" spans="1:16" x14ac:dyDescent="0.25">
      <c r="A31" s="27">
        <v>20</v>
      </c>
      <c r="B31" s="37" t="s">
        <v>126</v>
      </c>
      <c r="C31" s="27" t="s">
        <v>44</v>
      </c>
      <c r="D31" s="38">
        <v>1257.25335</v>
      </c>
      <c r="E31" s="39">
        <v>0.99509999999999998</v>
      </c>
      <c r="F31" s="38">
        <v>1258.24845</v>
      </c>
      <c r="G31" s="38">
        <v>74.129683333333332</v>
      </c>
      <c r="H31" s="39">
        <v>198.77223333333333</v>
      </c>
      <c r="I31" s="38">
        <v>272.90191666666669</v>
      </c>
      <c r="J31" s="38">
        <v>552.523325</v>
      </c>
      <c r="K31" s="39">
        <v>1537.8383166666667</v>
      </c>
      <c r="L31" s="38">
        <v>2090.3616416666669</v>
      </c>
      <c r="M31" s="38">
        <v>23.817108333333334</v>
      </c>
      <c r="N31" s="39">
        <v>14003.254199999999</v>
      </c>
      <c r="O31" s="38">
        <v>14027.071308333332</v>
      </c>
      <c r="P31" s="45">
        <f t="shared" si="0"/>
        <v>17648.583316666667</v>
      </c>
    </row>
    <row r="32" spans="1:16" x14ac:dyDescent="0.25">
      <c r="A32" s="27">
        <v>20</v>
      </c>
      <c r="B32" s="37" t="s">
        <v>127</v>
      </c>
      <c r="C32" s="27" t="s">
        <v>44</v>
      </c>
      <c r="D32" s="38">
        <v>1085.8135333333332</v>
      </c>
      <c r="E32" s="39"/>
      <c r="F32" s="38">
        <v>1085.8135333333332</v>
      </c>
      <c r="G32" s="38">
        <v>163.89477500000001</v>
      </c>
      <c r="H32" s="39">
        <v>36.465083333333332</v>
      </c>
      <c r="I32" s="38">
        <v>200.35985833333334</v>
      </c>
      <c r="J32" s="38">
        <v>486.55705</v>
      </c>
      <c r="K32" s="39">
        <v>276.32664166666666</v>
      </c>
      <c r="L32" s="38">
        <v>762.88369166666666</v>
      </c>
      <c r="M32" s="38"/>
      <c r="N32" s="39">
        <v>113.85840833333333</v>
      </c>
      <c r="O32" s="38">
        <v>113.85840833333333</v>
      </c>
      <c r="P32" s="45">
        <f t="shared" si="0"/>
        <v>2162.9154916666666</v>
      </c>
    </row>
    <row r="33" spans="1:16" x14ac:dyDescent="0.25">
      <c r="A33" s="27">
        <v>20</v>
      </c>
      <c r="B33" s="37" t="s">
        <v>128</v>
      </c>
      <c r="C33" s="27" t="s">
        <v>44</v>
      </c>
      <c r="D33" s="38">
        <v>637.0915583333333</v>
      </c>
      <c r="E33" s="39"/>
      <c r="F33" s="38">
        <v>637.0915583333333</v>
      </c>
      <c r="G33" s="38">
        <v>125.21163333333334</v>
      </c>
      <c r="H33" s="39">
        <v>265.57924166666669</v>
      </c>
      <c r="I33" s="38">
        <v>390.79087500000003</v>
      </c>
      <c r="J33" s="38">
        <v>353.36615833333332</v>
      </c>
      <c r="K33" s="39">
        <v>829.9271583333333</v>
      </c>
      <c r="L33" s="38">
        <v>1183.2933166666667</v>
      </c>
      <c r="M33" s="38">
        <v>11.432225000000001</v>
      </c>
      <c r="N33" s="39">
        <v>1937.34635</v>
      </c>
      <c r="O33" s="38">
        <v>1948.778575</v>
      </c>
      <c r="P33" s="45">
        <f t="shared" si="0"/>
        <v>4159.9543249999997</v>
      </c>
    </row>
    <row r="34" spans="1:16" x14ac:dyDescent="0.25">
      <c r="A34" s="27">
        <v>20</v>
      </c>
      <c r="B34" s="37" t="s">
        <v>129</v>
      </c>
      <c r="C34" s="27" t="s">
        <v>44</v>
      </c>
      <c r="D34" s="38">
        <v>4393.7149833333333</v>
      </c>
      <c r="E34" s="39">
        <v>10.939758333333334</v>
      </c>
      <c r="F34" s="38">
        <v>4404.6547416666663</v>
      </c>
      <c r="G34" s="38">
        <v>612.88596666666672</v>
      </c>
      <c r="H34" s="39">
        <v>3092.3654916666665</v>
      </c>
      <c r="I34" s="38">
        <v>3705.2514583333332</v>
      </c>
      <c r="J34" s="38">
        <v>1976.6493416666667</v>
      </c>
      <c r="K34" s="39">
        <v>4085.7254916666666</v>
      </c>
      <c r="L34" s="38">
        <v>6062.3748333333333</v>
      </c>
      <c r="M34" s="38">
        <v>87.900724999999994</v>
      </c>
      <c r="N34" s="39">
        <v>1668.6369500000001</v>
      </c>
      <c r="O34" s="38">
        <v>1756.537675</v>
      </c>
      <c r="P34" s="45">
        <f t="shared" si="0"/>
        <v>15928.818708333332</v>
      </c>
    </row>
    <row r="35" spans="1:16" x14ac:dyDescent="0.25">
      <c r="A35" s="27">
        <v>20</v>
      </c>
      <c r="B35" s="37" t="s">
        <v>130</v>
      </c>
      <c r="C35" s="27" t="s">
        <v>44</v>
      </c>
      <c r="D35" s="38">
        <v>580.69563333333338</v>
      </c>
      <c r="E35" s="39">
        <v>2.0451416666666669</v>
      </c>
      <c r="F35" s="38">
        <v>582.7407750000001</v>
      </c>
      <c r="G35" s="38">
        <v>51.472608333333334</v>
      </c>
      <c r="H35" s="39">
        <v>172.22505000000001</v>
      </c>
      <c r="I35" s="38">
        <v>223.69765833333335</v>
      </c>
      <c r="J35" s="38">
        <v>292.78664166666664</v>
      </c>
      <c r="K35" s="39">
        <v>264.46965</v>
      </c>
      <c r="L35" s="38">
        <v>557.25629166666658</v>
      </c>
      <c r="M35" s="38"/>
      <c r="N35" s="39">
        <v>78.800191666666663</v>
      </c>
      <c r="O35" s="38">
        <v>78.800191666666663</v>
      </c>
      <c r="P35" s="45">
        <f t="shared" si="0"/>
        <v>1442.4949166666668</v>
      </c>
    </row>
    <row r="36" spans="1:16" x14ac:dyDescent="0.25">
      <c r="A36" s="27">
        <v>20</v>
      </c>
      <c r="B36" s="37" t="s">
        <v>131</v>
      </c>
      <c r="C36" s="27" t="s">
        <v>44</v>
      </c>
      <c r="D36" s="38">
        <v>1919.2432583333334</v>
      </c>
      <c r="E36" s="39">
        <v>5.4798583333333335</v>
      </c>
      <c r="F36" s="38">
        <v>1924.7231166666668</v>
      </c>
      <c r="G36" s="38">
        <v>266.87819166666668</v>
      </c>
      <c r="H36" s="39">
        <v>3027.6648583333335</v>
      </c>
      <c r="I36" s="38">
        <v>3294.5430500000002</v>
      </c>
      <c r="J36" s="38">
        <v>917.11464999999998</v>
      </c>
      <c r="K36" s="39">
        <v>3447.2179500000002</v>
      </c>
      <c r="L36" s="38">
        <v>4364.3325999999997</v>
      </c>
      <c r="M36" s="38">
        <v>104.56666666666666</v>
      </c>
      <c r="N36" s="39">
        <v>20447.011816666665</v>
      </c>
      <c r="O36" s="38">
        <v>20551.578483333331</v>
      </c>
      <c r="P36" s="45">
        <f t="shared" si="0"/>
        <v>30135.177249999997</v>
      </c>
    </row>
    <row r="37" spans="1:16" x14ac:dyDescent="0.25">
      <c r="A37" s="27">
        <v>20</v>
      </c>
      <c r="B37" s="37" t="s">
        <v>132</v>
      </c>
      <c r="C37" s="27" t="s">
        <v>44</v>
      </c>
      <c r="D37" s="38">
        <v>1120.2441333333334</v>
      </c>
      <c r="E37" s="39"/>
      <c r="F37" s="38">
        <v>1120.2441333333334</v>
      </c>
      <c r="G37" s="38">
        <v>69.518858333333327</v>
      </c>
      <c r="H37" s="39">
        <v>9.7148416666666666</v>
      </c>
      <c r="I37" s="38">
        <v>79.233699999999999</v>
      </c>
      <c r="J37" s="38">
        <v>551.9658833333333</v>
      </c>
      <c r="K37" s="39">
        <v>381.43186666666668</v>
      </c>
      <c r="L37" s="38">
        <v>933.39774999999997</v>
      </c>
      <c r="M37" s="38">
        <v>7.7263000000000002</v>
      </c>
      <c r="N37" s="39">
        <v>413.41145</v>
      </c>
      <c r="O37" s="38">
        <v>421.13774999999998</v>
      </c>
      <c r="P37" s="45">
        <f t="shared" si="0"/>
        <v>2554.0133333333333</v>
      </c>
    </row>
    <row r="38" spans="1:16" x14ac:dyDescent="0.25">
      <c r="A38" s="27">
        <v>20</v>
      </c>
      <c r="B38" s="37" t="s">
        <v>133</v>
      </c>
      <c r="C38" s="27" t="s">
        <v>44</v>
      </c>
      <c r="D38" s="38">
        <v>29567.869741666666</v>
      </c>
      <c r="E38" s="39">
        <v>1.4010666666666667</v>
      </c>
      <c r="F38" s="38">
        <v>29569.270808333331</v>
      </c>
      <c r="G38" s="38">
        <v>140.71880833333333</v>
      </c>
      <c r="H38" s="39">
        <v>171.11862500000001</v>
      </c>
      <c r="I38" s="38">
        <v>311.83743333333337</v>
      </c>
      <c r="J38" s="38">
        <v>12354.947674999999</v>
      </c>
      <c r="K38" s="39">
        <v>1790.169175</v>
      </c>
      <c r="L38" s="38">
        <v>14145.116849999999</v>
      </c>
      <c r="M38" s="38">
        <v>562.23088333333328</v>
      </c>
      <c r="N38" s="39">
        <v>6605.4691583333333</v>
      </c>
      <c r="O38" s="38">
        <v>7167.7000416666669</v>
      </c>
      <c r="P38" s="45">
        <f t="shared" si="0"/>
        <v>51193.925133333338</v>
      </c>
    </row>
    <row r="39" spans="1:16" x14ac:dyDescent="0.25">
      <c r="A39" s="27">
        <v>20</v>
      </c>
      <c r="B39" s="37" t="s">
        <v>134</v>
      </c>
      <c r="C39" s="27" t="s">
        <v>44</v>
      </c>
      <c r="D39" s="38">
        <v>2494.3452083333332</v>
      </c>
      <c r="E39" s="39">
        <v>1.0740499999999999</v>
      </c>
      <c r="F39" s="38">
        <v>2495.4192583333333</v>
      </c>
      <c r="G39" s="38">
        <v>158.47359166666666</v>
      </c>
      <c r="H39" s="39">
        <v>434.51122500000002</v>
      </c>
      <c r="I39" s="38">
        <v>592.98481666666669</v>
      </c>
      <c r="J39" s="38">
        <v>1084.4843916666666</v>
      </c>
      <c r="K39" s="39">
        <v>1137.6038416666668</v>
      </c>
      <c r="L39" s="38">
        <v>2222.0882333333334</v>
      </c>
      <c r="M39" s="38">
        <v>161.72925833333332</v>
      </c>
      <c r="N39" s="39">
        <v>13528.381358333334</v>
      </c>
      <c r="O39" s="38">
        <v>13690.110616666667</v>
      </c>
      <c r="P39" s="45">
        <f t="shared" si="0"/>
        <v>19000.602924999999</v>
      </c>
    </row>
    <row r="40" spans="1:16" x14ac:dyDescent="0.25">
      <c r="A40" s="27">
        <v>20</v>
      </c>
      <c r="B40" s="37" t="s">
        <v>135</v>
      </c>
      <c r="C40" s="27" t="s">
        <v>44</v>
      </c>
      <c r="D40" s="38">
        <v>957.03899166666667</v>
      </c>
      <c r="E40" s="39">
        <v>6.2777500000000002</v>
      </c>
      <c r="F40" s="38">
        <v>963.31674166666664</v>
      </c>
      <c r="G40" s="38">
        <v>26.110341666666667</v>
      </c>
      <c r="H40" s="39">
        <v>143.84273333333334</v>
      </c>
      <c r="I40" s="38">
        <v>169.95307500000001</v>
      </c>
      <c r="J40" s="38">
        <v>957.84649166666668</v>
      </c>
      <c r="K40" s="39">
        <v>1176.8553999999999</v>
      </c>
      <c r="L40" s="38">
        <v>2134.7018916666666</v>
      </c>
      <c r="M40" s="38">
        <v>450.58321666666666</v>
      </c>
      <c r="N40" s="39">
        <v>1228.8105416666667</v>
      </c>
      <c r="O40" s="38">
        <v>1679.3937583333334</v>
      </c>
      <c r="P40" s="45">
        <f t="shared" si="0"/>
        <v>4947.3654666666671</v>
      </c>
    </row>
    <row r="41" spans="1:16" x14ac:dyDescent="0.25">
      <c r="A41" s="27">
        <v>20</v>
      </c>
      <c r="B41" s="37" t="s">
        <v>136</v>
      </c>
      <c r="C41" s="27" t="s">
        <v>44</v>
      </c>
      <c r="D41" s="38">
        <v>2628.2577916666669</v>
      </c>
      <c r="E41" s="39">
        <v>0.95169999999999999</v>
      </c>
      <c r="F41" s="38">
        <v>2629.209491666667</v>
      </c>
      <c r="G41" s="38">
        <v>462.55565833333333</v>
      </c>
      <c r="H41" s="39">
        <v>2814.5985249999999</v>
      </c>
      <c r="I41" s="38">
        <v>3277.1541833333331</v>
      </c>
      <c r="J41" s="38">
        <v>1563.4603416666666</v>
      </c>
      <c r="K41" s="39">
        <v>1694.5945916666667</v>
      </c>
      <c r="L41" s="38">
        <v>3258.0549333333333</v>
      </c>
      <c r="M41" s="38">
        <v>172.11759166666667</v>
      </c>
      <c r="N41" s="39">
        <v>1196.848025</v>
      </c>
      <c r="O41" s="38">
        <v>1368.9656166666666</v>
      </c>
      <c r="P41" s="45">
        <f t="shared" si="0"/>
        <v>10533.384225</v>
      </c>
    </row>
    <row r="42" spans="1:16" x14ac:dyDescent="0.25">
      <c r="A42" s="27">
        <v>20</v>
      </c>
      <c r="B42" s="37" t="s">
        <v>63</v>
      </c>
      <c r="C42" s="27" t="s">
        <v>44</v>
      </c>
      <c r="D42" s="38">
        <v>28784.961033333333</v>
      </c>
      <c r="E42" s="39">
        <v>45.595950000000002</v>
      </c>
      <c r="F42" s="38">
        <v>28830.556983333332</v>
      </c>
      <c r="G42" s="38">
        <v>63.659841666666665</v>
      </c>
      <c r="H42" s="39">
        <v>238.461825</v>
      </c>
      <c r="I42" s="38">
        <v>302.12166666666667</v>
      </c>
      <c r="J42" s="38">
        <v>21559.838633333333</v>
      </c>
      <c r="K42" s="39">
        <v>23343.711224999999</v>
      </c>
      <c r="L42" s="38">
        <v>44903.549858333332</v>
      </c>
      <c r="M42" s="38">
        <v>7413.0498666666663</v>
      </c>
      <c r="N42" s="39">
        <v>130702.5343</v>
      </c>
      <c r="O42" s="38">
        <v>138115.58416666667</v>
      </c>
      <c r="P42" s="45">
        <f t="shared" si="0"/>
        <v>212151.81267499999</v>
      </c>
    </row>
    <row r="43" spans="1:16" x14ac:dyDescent="0.25">
      <c r="A43" s="29">
        <v>48</v>
      </c>
      <c r="B43" s="29" t="s">
        <v>137</v>
      </c>
      <c r="C43" s="29" t="s">
        <v>45</v>
      </c>
      <c r="D43" s="34">
        <v>36141.951083333333</v>
      </c>
      <c r="E43" s="35">
        <v>6886.9587666666666</v>
      </c>
      <c r="F43" s="34">
        <v>43028.909849999996</v>
      </c>
      <c r="G43" s="34">
        <v>719.01809166666669</v>
      </c>
      <c r="H43" s="35">
        <v>326.47859999999997</v>
      </c>
      <c r="I43" s="34">
        <v>1045.4966916666667</v>
      </c>
      <c r="J43" s="34">
        <v>23552.104033333333</v>
      </c>
      <c r="K43" s="35">
        <v>32701.197225</v>
      </c>
      <c r="L43" s="34">
        <v>56253.301258333333</v>
      </c>
      <c r="M43" s="34">
        <v>953.18954166666663</v>
      </c>
      <c r="N43" s="35">
        <v>3593.5697749999999</v>
      </c>
      <c r="O43" s="34">
        <v>4546.7593166666666</v>
      </c>
      <c r="P43" s="45">
        <f t="shared" si="0"/>
        <v>104874.46711666667</v>
      </c>
    </row>
    <row r="44" spans="1:16" x14ac:dyDescent="0.25">
      <c r="A44" s="27">
        <v>48</v>
      </c>
      <c r="B44" s="37" t="s">
        <v>138</v>
      </c>
      <c r="C44" s="27" t="s">
        <v>45</v>
      </c>
      <c r="D44" s="38">
        <v>4495.3114166666664</v>
      </c>
      <c r="E44" s="39">
        <v>169.23084166666666</v>
      </c>
      <c r="F44" s="38">
        <v>4664.5422583333329</v>
      </c>
      <c r="G44" s="38">
        <v>135.527175</v>
      </c>
      <c r="H44" s="39">
        <v>230.79558333333333</v>
      </c>
      <c r="I44" s="38">
        <v>366.32275833333335</v>
      </c>
      <c r="J44" s="38">
        <v>1763.69265</v>
      </c>
      <c r="K44" s="39">
        <v>3129.7832583333334</v>
      </c>
      <c r="L44" s="38">
        <v>4893.4759083333338</v>
      </c>
      <c r="M44" s="38">
        <v>44.147541666666669</v>
      </c>
      <c r="N44" s="39">
        <v>6216.5730750000002</v>
      </c>
      <c r="O44" s="38">
        <v>6260.7206166666665</v>
      </c>
      <c r="P44" s="45">
        <f t="shared" si="0"/>
        <v>16185.061541666666</v>
      </c>
    </row>
    <row r="45" spans="1:16" x14ac:dyDescent="0.25">
      <c r="A45" s="27">
        <v>48</v>
      </c>
      <c r="B45" s="37" t="s">
        <v>139</v>
      </c>
      <c r="C45" s="27" t="s">
        <v>45</v>
      </c>
      <c r="D45" s="38">
        <v>3869.6588750000001</v>
      </c>
      <c r="E45" s="39">
        <v>112.56919166666667</v>
      </c>
      <c r="F45" s="38">
        <v>3982.2280666666666</v>
      </c>
      <c r="G45" s="38">
        <v>154.570975</v>
      </c>
      <c r="H45" s="39">
        <v>7.8222083333333332</v>
      </c>
      <c r="I45" s="38">
        <v>162.39318333333333</v>
      </c>
      <c r="J45" s="38">
        <v>2461.2094916666665</v>
      </c>
      <c r="K45" s="39">
        <v>1235.0269416666667</v>
      </c>
      <c r="L45" s="38">
        <v>3696.2364333333335</v>
      </c>
      <c r="M45" s="38">
        <v>51.147874999999999</v>
      </c>
      <c r="N45" s="39">
        <v>452.27403333333331</v>
      </c>
      <c r="O45" s="38">
        <v>503.42190833333331</v>
      </c>
      <c r="P45" s="45">
        <f t="shared" si="0"/>
        <v>8344.2795916666673</v>
      </c>
    </row>
    <row r="46" spans="1:16" x14ac:dyDescent="0.25">
      <c r="A46" s="27">
        <v>48</v>
      </c>
      <c r="B46" s="37" t="s">
        <v>140</v>
      </c>
      <c r="C46" s="27" t="s">
        <v>45</v>
      </c>
      <c r="D46" s="38">
        <v>22927.450516666668</v>
      </c>
      <c r="E46" s="39">
        <v>164.605875</v>
      </c>
      <c r="F46" s="38">
        <v>23092.056391666669</v>
      </c>
      <c r="G46" s="38">
        <v>257.07867499999998</v>
      </c>
      <c r="H46" s="39">
        <v>39.468200000000003</v>
      </c>
      <c r="I46" s="38">
        <v>296.546875</v>
      </c>
      <c r="J46" s="38">
        <v>13767.853991666667</v>
      </c>
      <c r="K46" s="39">
        <v>14471.093041666667</v>
      </c>
      <c r="L46" s="38">
        <v>28238.947033333334</v>
      </c>
      <c r="M46" s="38">
        <v>464.37932499999999</v>
      </c>
      <c r="N46" s="39">
        <v>1645.9609083333332</v>
      </c>
      <c r="O46" s="38">
        <v>2110.3402333333333</v>
      </c>
      <c r="P46" s="45">
        <f t="shared" si="0"/>
        <v>53737.890533333339</v>
      </c>
    </row>
    <row r="47" spans="1:16" x14ac:dyDescent="0.25">
      <c r="A47" s="27">
        <v>48</v>
      </c>
      <c r="B47" s="37" t="s">
        <v>141</v>
      </c>
      <c r="C47" s="27" t="s">
        <v>45</v>
      </c>
      <c r="D47" s="38">
        <v>611.31791666666663</v>
      </c>
      <c r="E47" s="39"/>
      <c r="F47" s="38">
        <v>611.31791666666663</v>
      </c>
      <c r="G47" s="38">
        <v>26.417533333333335</v>
      </c>
      <c r="H47" s="39">
        <v>9.6497583333333328</v>
      </c>
      <c r="I47" s="38">
        <v>36.067291666666669</v>
      </c>
      <c r="J47" s="38">
        <v>304.62545833333331</v>
      </c>
      <c r="K47" s="39">
        <v>386.46491666666668</v>
      </c>
      <c r="L47" s="38">
        <v>691.09037499999999</v>
      </c>
      <c r="M47" s="38">
        <v>3.6063833333333335</v>
      </c>
      <c r="N47" s="39">
        <v>3982.1498499999998</v>
      </c>
      <c r="O47" s="38">
        <v>3985.7562333333331</v>
      </c>
      <c r="P47" s="45">
        <f t="shared" si="0"/>
        <v>5324.2318166666664</v>
      </c>
    </row>
    <row r="48" spans="1:16" x14ac:dyDescent="0.25">
      <c r="A48" s="27">
        <v>48</v>
      </c>
      <c r="B48" s="37" t="s">
        <v>142</v>
      </c>
      <c r="C48" s="27" t="s">
        <v>45</v>
      </c>
      <c r="D48" s="38">
        <v>3876.9968916666667</v>
      </c>
      <c r="E48" s="39">
        <v>30.553674999999998</v>
      </c>
      <c r="F48" s="38">
        <v>3907.5505666666668</v>
      </c>
      <c r="G48" s="38">
        <v>267.05044166666664</v>
      </c>
      <c r="H48" s="39">
        <v>29.577358333333333</v>
      </c>
      <c r="I48" s="38">
        <v>296.62779999999998</v>
      </c>
      <c r="J48" s="38">
        <v>1692.0292999999999</v>
      </c>
      <c r="K48" s="39">
        <v>552.75209166666662</v>
      </c>
      <c r="L48" s="38">
        <v>2244.7813916666664</v>
      </c>
      <c r="M48" s="38">
        <v>17.359033333333333</v>
      </c>
      <c r="N48" s="39">
        <v>1112.5717333333334</v>
      </c>
      <c r="O48" s="38">
        <v>1129.9307666666668</v>
      </c>
      <c r="P48" s="45">
        <f t="shared" si="0"/>
        <v>7578.8905250000007</v>
      </c>
    </row>
    <row r="49" spans="1:16" x14ac:dyDescent="0.25">
      <c r="A49" s="27">
        <v>48</v>
      </c>
      <c r="B49" s="37" t="s">
        <v>143</v>
      </c>
      <c r="C49" s="27" t="s">
        <v>45</v>
      </c>
      <c r="D49" s="38">
        <v>14505.259191666666</v>
      </c>
      <c r="E49" s="39">
        <v>1064.6169083333334</v>
      </c>
      <c r="F49" s="38">
        <v>15569.876099999999</v>
      </c>
      <c r="G49" s="38">
        <v>655.22024999999996</v>
      </c>
      <c r="H49" s="39">
        <v>3.8589583333333333</v>
      </c>
      <c r="I49" s="38">
        <v>659.07920833333333</v>
      </c>
      <c r="J49" s="38">
        <v>9692.5832333333328</v>
      </c>
      <c r="K49" s="39">
        <v>11491.91185</v>
      </c>
      <c r="L49" s="38">
        <v>21184.495083333335</v>
      </c>
      <c r="M49" s="38">
        <v>328.601675</v>
      </c>
      <c r="N49" s="39">
        <v>6204.5432666666666</v>
      </c>
      <c r="O49" s="38">
        <v>6533.1449416666665</v>
      </c>
      <c r="P49" s="45">
        <f t="shared" si="0"/>
        <v>43946.595333333331</v>
      </c>
    </row>
    <row r="50" spans="1:16" x14ac:dyDescent="0.25">
      <c r="A50" s="27">
        <v>48</v>
      </c>
      <c r="B50" s="37" t="s">
        <v>144</v>
      </c>
      <c r="C50" s="27" t="s">
        <v>45</v>
      </c>
      <c r="D50" s="38">
        <v>15122.10605</v>
      </c>
      <c r="E50" s="39">
        <v>34569.75815833333</v>
      </c>
      <c r="F50" s="38">
        <v>49691.864208333332</v>
      </c>
      <c r="G50" s="38">
        <v>2286.6968833333335</v>
      </c>
      <c r="H50" s="39">
        <v>2199.7027166666667</v>
      </c>
      <c r="I50" s="38">
        <v>4486.3996000000006</v>
      </c>
      <c r="J50" s="38">
        <v>7792.9334083333333</v>
      </c>
      <c r="K50" s="39">
        <v>11171.407291666666</v>
      </c>
      <c r="L50" s="38">
        <v>18964.340700000001</v>
      </c>
      <c r="M50" s="38">
        <v>342.33557500000001</v>
      </c>
      <c r="N50" s="39">
        <v>24377.105658333334</v>
      </c>
      <c r="O50" s="38">
        <v>24719.441233333335</v>
      </c>
      <c r="P50" s="45">
        <f t="shared" si="0"/>
        <v>97862.045741666661</v>
      </c>
    </row>
    <row r="51" spans="1:16" x14ac:dyDescent="0.25">
      <c r="A51" s="27">
        <v>48</v>
      </c>
      <c r="B51" s="37" t="s">
        <v>145</v>
      </c>
      <c r="C51" s="27" t="s">
        <v>45</v>
      </c>
      <c r="D51" s="38">
        <v>6634.1113333333333</v>
      </c>
      <c r="E51" s="39">
        <v>2.0155750000000001</v>
      </c>
      <c r="F51" s="38">
        <v>6636.1269083333336</v>
      </c>
      <c r="G51" s="38">
        <v>321.07399166666664</v>
      </c>
      <c r="H51" s="39">
        <v>21.908691666666666</v>
      </c>
      <c r="I51" s="38">
        <v>342.98268333333328</v>
      </c>
      <c r="J51" s="38">
        <v>3703.9284583333333</v>
      </c>
      <c r="K51" s="39">
        <v>3439.6989083333333</v>
      </c>
      <c r="L51" s="38">
        <v>7143.6273666666666</v>
      </c>
      <c r="M51" s="38">
        <v>72.938691666666671</v>
      </c>
      <c r="N51" s="39">
        <v>618.10125000000005</v>
      </c>
      <c r="O51" s="38">
        <v>691.03994166666666</v>
      </c>
      <c r="P51" s="45">
        <f t="shared" si="0"/>
        <v>14813.776900000001</v>
      </c>
    </row>
    <row r="52" spans="1:16" x14ac:dyDescent="0.25">
      <c r="A52" s="27">
        <v>48</v>
      </c>
      <c r="B52" s="37" t="s">
        <v>146</v>
      </c>
      <c r="C52" s="27" t="s">
        <v>45</v>
      </c>
      <c r="D52" s="38">
        <v>3388.0969083333334</v>
      </c>
      <c r="E52" s="39">
        <v>0.84830833333333333</v>
      </c>
      <c r="F52" s="38">
        <v>3388.945216666667</v>
      </c>
      <c r="G52" s="38">
        <v>192.175825</v>
      </c>
      <c r="H52" s="39">
        <v>333.62901666666664</v>
      </c>
      <c r="I52" s="38">
        <v>525.80484166666668</v>
      </c>
      <c r="J52" s="38">
        <v>2287.7271083333335</v>
      </c>
      <c r="K52" s="39">
        <v>2206.0833499999999</v>
      </c>
      <c r="L52" s="38">
        <v>4493.8104583333334</v>
      </c>
      <c r="M52" s="38">
        <v>63.257333333333335</v>
      </c>
      <c r="N52" s="39">
        <v>1567.4301916666666</v>
      </c>
      <c r="O52" s="38">
        <v>1630.6875249999998</v>
      </c>
      <c r="P52" s="45">
        <f t="shared" si="0"/>
        <v>10039.248041666666</v>
      </c>
    </row>
    <row r="53" spans="1:16" x14ac:dyDescent="0.25">
      <c r="A53" s="27">
        <v>48</v>
      </c>
      <c r="B53" s="37" t="s">
        <v>147</v>
      </c>
      <c r="C53" s="27" t="s">
        <v>45</v>
      </c>
      <c r="D53" s="38">
        <v>2929.7151916666667</v>
      </c>
      <c r="E53" s="39">
        <v>2.0054833333333333</v>
      </c>
      <c r="F53" s="38">
        <v>2931.720675</v>
      </c>
      <c r="G53" s="38">
        <v>188.73772500000001</v>
      </c>
      <c r="H53" s="39">
        <v>17.688725000000002</v>
      </c>
      <c r="I53" s="38">
        <v>206.42645000000002</v>
      </c>
      <c r="J53" s="38">
        <v>1796.7118166666667</v>
      </c>
      <c r="K53" s="39">
        <v>701.23244166666666</v>
      </c>
      <c r="L53" s="38">
        <v>2497.9442583333334</v>
      </c>
      <c r="M53" s="38">
        <v>64.178725</v>
      </c>
      <c r="N53" s="39">
        <v>874.192725</v>
      </c>
      <c r="O53" s="38">
        <v>938.37144999999998</v>
      </c>
      <c r="P53" s="45">
        <f t="shared" si="0"/>
        <v>6574.462833333333</v>
      </c>
    </row>
    <row r="54" spans="1:16" x14ac:dyDescent="0.25">
      <c r="A54" s="27">
        <v>48</v>
      </c>
      <c r="B54" s="37" t="s">
        <v>148</v>
      </c>
      <c r="C54" s="27" t="s">
        <v>45</v>
      </c>
      <c r="D54" s="38">
        <v>3205.9418333333333</v>
      </c>
      <c r="E54" s="39"/>
      <c r="F54" s="38">
        <v>3205.9418333333333</v>
      </c>
      <c r="G54" s="38">
        <v>416.22701666666666</v>
      </c>
      <c r="H54" s="39">
        <v>30.609433333333332</v>
      </c>
      <c r="I54" s="38">
        <v>446.83645000000001</v>
      </c>
      <c r="J54" s="38">
        <v>1542.5270916666666</v>
      </c>
      <c r="K54" s="39">
        <v>1667.8275916666666</v>
      </c>
      <c r="L54" s="38">
        <v>3210.354683333333</v>
      </c>
      <c r="M54" s="38">
        <v>43.207349999999998</v>
      </c>
      <c r="N54" s="39">
        <v>6161.3747750000002</v>
      </c>
      <c r="O54" s="38">
        <v>6204.5821249999999</v>
      </c>
      <c r="P54" s="45">
        <f t="shared" si="0"/>
        <v>13067.715091666665</v>
      </c>
    </row>
    <row r="55" spans="1:16" x14ac:dyDescent="0.25">
      <c r="A55" s="27">
        <v>48</v>
      </c>
      <c r="B55" s="37" t="s">
        <v>82</v>
      </c>
      <c r="C55" s="27" t="s">
        <v>45</v>
      </c>
      <c r="D55" s="38">
        <v>9663.0916916666665</v>
      </c>
      <c r="E55" s="39">
        <v>33.711183333333331</v>
      </c>
      <c r="F55" s="38">
        <v>9696.8028749999994</v>
      </c>
      <c r="G55" s="38">
        <v>263.72776666666664</v>
      </c>
      <c r="H55" s="39">
        <v>44.911941666666664</v>
      </c>
      <c r="I55" s="38">
        <v>308.63970833333332</v>
      </c>
      <c r="J55" s="38">
        <v>6344.7261749999998</v>
      </c>
      <c r="K55" s="39">
        <v>8326.7325000000001</v>
      </c>
      <c r="L55" s="38">
        <v>14671.458675</v>
      </c>
      <c r="M55" s="38">
        <v>154.67848333333333</v>
      </c>
      <c r="N55" s="39">
        <v>21313.100575</v>
      </c>
      <c r="O55" s="38">
        <v>21467.779058333334</v>
      </c>
      <c r="P55" s="45">
        <f t="shared" si="0"/>
        <v>46144.680316666665</v>
      </c>
    </row>
    <row r="58" spans="1:16" x14ac:dyDescent="0.25">
      <c r="A58" s="25" t="s">
        <v>18</v>
      </c>
      <c r="C58" s="25" t="s">
        <v>18</v>
      </c>
    </row>
    <row r="59" spans="1:16" x14ac:dyDescent="0.25">
      <c r="A59" s="25" t="s">
        <v>43</v>
      </c>
      <c r="C59" s="25" t="s">
        <v>19</v>
      </c>
    </row>
    <row r="60" spans="1:16" x14ac:dyDescent="0.25">
      <c r="A60" s="25" t="s">
        <v>44</v>
      </c>
      <c r="C60" s="25" t="s">
        <v>20</v>
      </c>
    </row>
    <row r="61" spans="1:16" x14ac:dyDescent="0.25">
      <c r="A61" s="25" t="s">
        <v>45</v>
      </c>
      <c r="C61" s="25" t="s">
        <v>21</v>
      </c>
    </row>
    <row r="62" spans="1:16" x14ac:dyDescent="0.25">
      <c r="A62" s="26" t="s">
        <v>46</v>
      </c>
      <c r="C62" s="25" t="s">
        <v>43</v>
      </c>
    </row>
    <row r="63" spans="1:16" x14ac:dyDescent="0.25">
      <c r="A63" s="26" t="s">
        <v>47</v>
      </c>
      <c r="C63" s="25" t="s">
        <v>43</v>
      </c>
    </row>
    <row r="64" spans="1:16" x14ac:dyDescent="0.25">
      <c r="A64" s="26" t="s">
        <v>48</v>
      </c>
      <c r="C64" s="25" t="s">
        <v>43</v>
      </c>
    </row>
    <row r="65" spans="1:3" x14ac:dyDescent="0.25">
      <c r="A65" s="26" t="s">
        <v>49</v>
      </c>
      <c r="C65" s="25" t="s">
        <v>43</v>
      </c>
    </row>
    <row r="66" spans="1:3" x14ac:dyDescent="0.25">
      <c r="A66" s="26" t="s">
        <v>50</v>
      </c>
      <c r="C66" s="25" t="s">
        <v>43</v>
      </c>
    </row>
    <row r="67" spans="1:3" x14ac:dyDescent="0.25">
      <c r="A67" s="26" t="s">
        <v>51</v>
      </c>
      <c r="C67" s="25" t="s">
        <v>43</v>
      </c>
    </row>
    <row r="68" spans="1:3" x14ac:dyDescent="0.25">
      <c r="A68" s="26" t="s">
        <v>52</v>
      </c>
      <c r="C68" s="25" t="s">
        <v>43</v>
      </c>
    </row>
    <row r="69" spans="1:3" x14ac:dyDescent="0.25">
      <c r="A69" s="26" t="s">
        <v>53</v>
      </c>
      <c r="C69" s="25" t="s">
        <v>43</v>
      </c>
    </row>
    <row r="70" spans="1:3" x14ac:dyDescent="0.25">
      <c r="A70" s="26" t="s">
        <v>54</v>
      </c>
      <c r="C70" s="25" t="s">
        <v>43</v>
      </c>
    </row>
    <row r="71" spans="1:3" x14ac:dyDescent="0.25">
      <c r="A71" s="26" t="s">
        <v>55</v>
      </c>
      <c r="C71" s="25" t="s">
        <v>43</v>
      </c>
    </row>
    <row r="72" spans="1:3" x14ac:dyDescent="0.25">
      <c r="A72" s="26" t="s">
        <v>56</v>
      </c>
      <c r="C72" s="25" t="s">
        <v>43</v>
      </c>
    </row>
    <row r="73" spans="1:3" x14ac:dyDescent="0.25">
      <c r="A73" s="26" t="s">
        <v>57</v>
      </c>
      <c r="C73" s="25" t="s">
        <v>43</v>
      </c>
    </row>
    <row r="74" spans="1:3" x14ac:dyDescent="0.25">
      <c r="A74" s="26" t="s">
        <v>58</v>
      </c>
      <c r="C74" s="25" t="s">
        <v>43</v>
      </c>
    </row>
    <row r="75" spans="1:3" x14ac:dyDescent="0.25">
      <c r="A75" s="26" t="s">
        <v>59</v>
      </c>
      <c r="C75" s="25" t="s">
        <v>43</v>
      </c>
    </row>
    <row r="76" spans="1:3" x14ac:dyDescent="0.25">
      <c r="A76" s="26" t="s">
        <v>60</v>
      </c>
      <c r="C76" s="25" t="s">
        <v>43</v>
      </c>
    </row>
    <row r="77" spans="1:3" x14ac:dyDescent="0.25">
      <c r="A77" s="26" t="s">
        <v>61</v>
      </c>
      <c r="C77" s="25" t="s">
        <v>43</v>
      </c>
    </row>
    <row r="78" spans="1:3" x14ac:dyDescent="0.25">
      <c r="A78" s="26" t="s">
        <v>62</v>
      </c>
      <c r="C78" s="25" t="s">
        <v>43</v>
      </c>
    </row>
    <row r="79" spans="1:3" x14ac:dyDescent="0.25">
      <c r="A79" s="26" t="s">
        <v>63</v>
      </c>
      <c r="C79" s="25" t="s">
        <v>44</v>
      </c>
    </row>
    <row r="80" spans="1:3" x14ac:dyDescent="0.25">
      <c r="A80" s="26" t="s">
        <v>64</v>
      </c>
      <c r="C80" s="25" t="s">
        <v>44</v>
      </c>
    </row>
    <row r="81" spans="1:3" x14ac:dyDescent="0.25">
      <c r="A81" s="26" t="s">
        <v>65</v>
      </c>
      <c r="C81" s="25" t="s">
        <v>44</v>
      </c>
    </row>
    <row r="82" spans="1:3" x14ac:dyDescent="0.25">
      <c r="A82" s="26" t="s">
        <v>66</v>
      </c>
      <c r="C82" s="25" t="s">
        <v>44</v>
      </c>
    </row>
    <row r="83" spans="1:3" x14ac:dyDescent="0.25">
      <c r="A83" s="26" t="s">
        <v>67</v>
      </c>
      <c r="C83" s="25" t="s">
        <v>44</v>
      </c>
    </row>
    <row r="84" spans="1:3" x14ac:dyDescent="0.25">
      <c r="A84" s="26" t="s">
        <v>68</v>
      </c>
      <c r="C84" s="25" t="s">
        <v>44</v>
      </c>
    </row>
    <row r="85" spans="1:3" x14ac:dyDescent="0.25">
      <c r="A85" s="26" t="s">
        <v>69</v>
      </c>
      <c r="C85" s="25" t="s">
        <v>44</v>
      </c>
    </row>
    <row r="86" spans="1:3" x14ac:dyDescent="0.25">
      <c r="A86" s="26" t="s">
        <v>70</v>
      </c>
      <c r="C86" s="25" t="s">
        <v>44</v>
      </c>
    </row>
    <row r="87" spans="1:3" x14ac:dyDescent="0.25">
      <c r="A87" s="26" t="s">
        <v>71</v>
      </c>
      <c r="C87" s="25" t="s">
        <v>44</v>
      </c>
    </row>
    <row r="88" spans="1:3" x14ac:dyDescent="0.25">
      <c r="A88" s="26" t="s">
        <v>72</v>
      </c>
      <c r="C88" s="25" t="s">
        <v>44</v>
      </c>
    </row>
    <row r="89" spans="1:3" x14ac:dyDescent="0.25">
      <c r="A89" s="26" t="s">
        <v>73</v>
      </c>
      <c r="C89" s="25" t="s">
        <v>44</v>
      </c>
    </row>
    <row r="90" spans="1:3" x14ac:dyDescent="0.25">
      <c r="A90" s="26" t="s">
        <v>74</v>
      </c>
      <c r="C90" s="25" t="s">
        <v>44</v>
      </c>
    </row>
    <row r="91" spans="1:3" x14ac:dyDescent="0.25">
      <c r="A91" s="26" t="s">
        <v>75</v>
      </c>
      <c r="C91" s="25" t="s">
        <v>44</v>
      </c>
    </row>
    <row r="92" spans="1:3" x14ac:dyDescent="0.25">
      <c r="A92" s="26" t="s">
        <v>76</v>
      </c>
      <c r="C92" s="25" t="s">
        <v>44</v>
      </c>
    </row>
    <row r="93" spans="1:3" x14ac:dyDescent="0.25">
      <c r="A93" s="26" t="s">
        <v>77</v>
      </c>
      <c r="C93" s="25" t="s">
        <v>44</v>
      </c>
    </row>
    <row r="94" spans="1:3" x14ac:dyDescent="0.25">
      <c r="A94" s="26" t="s">
        <v>78</v>
      </c>
      <c r="C94" s="25" t="s">
        <v>44</v>
      </c>
    </row>
    <row r="95" spans="1:3" x14ac:dyDescent="0.25">
      <c r="A95" s="26" t="s">
        <v>79</v>
      </c>
      <c r="C95" s="25" t="s">
        <v>44</v>
      </c>
    </row>
    <row r="96" spans="1:3" x14ac:dyDescent="0.25">
      <c r="A96" s="26" t="s">
        <v>80</v>
      </c>
      <c r="C96" s="25" t="s">
        <v>44</v>
      </c>
    </row>
    <row r="97" spans="1:3" x14ac:dyDescent="0.25">
      <c r="A97" s="26" t="s">
        <v>81</v>
      </c>
      <c r="C97" s="25" t="s">
        <v>44</v>
      </c>
    </row>
    <row r="98" spans="1:3" x14ac:dyDescent="0.25">
      <c r="A98" s="26" t="s">
        <v>82</v>
      </c>
      <c r="C98" s="25" t="s">
        <v>45</v>
      </c>
    </row>
    <row r="99" spans="1:3" x14ac:dyDescent="0.25">
      <c r="A99" s="26" t="s">
        <v>83</v>
      </c>
      <c r="C99" s="25" t="s">
        <v>45</v>
      </c>
    </row>
    <row r="100" spans="1:3" x14ac:dyDescent="0.25">
      <c r="A100" s="26" t="s">
        <v>84</v>
      </c>
      <c r="C100" s="25" t="s">
        <v>45</v>
      </c>
    </row>
    <row r="101" spans="1:3" x14ac:dyDescent="0.25">
      <c r="A101" s="26" t="s">
        <v>85</v>
      </c>
      <c r="C101" s="25" t="s">
        <v>45</v>
      </c>
    </row>
    <row r="102" spans="1:3" x14ac:dyDescent="0.25">
      <c r="A102" s="26" t="s">
        <v>86</v>
      </c>
      <c r="C102" s="25" t="s">
        <v>45</v>
      </c>
    </row>
    <row r="103" spans="1:3" x14ac:dyDescent="0.25">
      <c r="A103" s="26" t="s">
        <v>87</v>
      </c>
      <c r="C103" s="25" t="s">
        <v>45</v>
      </c>
    </row>
    <row r="104" spans="1:3" x14ac:dyDescent="0.25">
      <c r="A104" s="26" t="s">
        <v>88</v>
      </c>
      <c r="C104" s="25" t="s">
        <v>45</v>
      </c>
    </row>
    <row r="105" spans="1:3" x14ac:dyDescent="0.25">
      <c r="A105" s="26" t="s">
        <v>89</v>
      </c>
      <c r="C105" s="25" t="s">
        <v>45</v>
      </c>
    </row>
    <row r="106" spans="1:3" x14ac:dyDescent="0.25">
      <c r="A106" s="26" t="s">
        <v>90</v>
      </c>
      <c r="C106" s="25" t="s">
        <v>45</v>
      </c>
    </row>
    <row r="107" spans="1:3" x14ac:dyDescent="0.25">
      <c r="A107" s="26" t="s">
        <v>91</v>
      </c>
      <c r="C107" s="25" t="s">
        <v>45</v>
      </c>
    </row>
    <row r="108" spans="1:3" x14ac:dyDescent="0.25">
      <c r="A108" s="26" t="s">
        <v>92</v>
      </c>
      <c r="C108" s="25" t="s">
        <v>45</v>
      </c>
    </row>
    <row r="109" spans="1:3" x14ac:dyDescent="0.25">
      <c r="A109" s="26" t="s">
        <v>93</v>
      </c>
      <c r="C109" s="25" t="s">
        <v>45</v>
      </c>
    </row>
    <row r="110" spans="1:3" x14ac:dyDescent="0.25">
      <c r="A110" s="26" t="s">
        <v>94</v>
      </c>
      <c r="C110" s="25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ColWidth="8.85546875" defaultRowHeight="15" x14ac:dyDescent="0.25"/>
  <cols>
    <col min="1" max="1" width="13.42578125" bestFit="1" customWidth="1"/>
    <col min="2" max="2" width="7.7109375" bestFit="1" customWidth="1"/>
    <col min="3" max="3" width="21.7109375" bestFit="1" customWidth="1"/>
    <col min="4" max="4" width="14.28515625" bestFit="1" customWidth="1"/>
    <col min="5" max="5" width="11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4.28515625" bestFit="1" customWidth="1"/>
    <col min="12" max="12" width="18.7109375" bestFit="1" customWidth="1"/>
    <col min="13" max="13" width="11.42578125" bestFit="1" customWidth="1"/>
    <col min="14" max="15" width="14.28515625" bestFit="1" customWidth="1"/>
    <col min="16" max="16" width="15.285156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101</v>
      </c>
      <c r="C2" s="29" t="s">
        <v>102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18</v>
      </c>
      <c r="B3" s="42"/>
      <c r="C3" s="42"/>
      <c r="D3" s="43">
        <v>81856181.453000009</v>
      </c>
      <c r="E3" s="44">
        <v>748217.69700000004</v>
      </c>
      <c r="F3" s="43">
        <v>82604399.150000021</v>
      </c>
      <c r="G3" s="43">
        <v>1551144.5790000001</v>
      </c>
      <c r="H3" s="44">
        <v>1485384.9999999995</v>
      </c>
      <c r="I3" s="43">
        <v>3036529.578999999</v>
      </c>
      <c r="J3" s="43">
        <v>16654256.562999999</v>
      </c>
      <c r="K3" s="44">
        <v>17413970.036000002</v>
      </c>
      <c r="L3" s="43">
        <v>34068226.598999999</v>
      </c>
      <c r="M3" s="43">
        <v>640822.60800000001</v>
      </c>
      <c r="N3" s="44">
        <v>14923035.456</v>
      </c>
      <c r="O3" s="43">
        <v>15563858.063999999</v>
      </c>
      <c r="P3" s="45">
        <v>139432933.49099997</v>
      </c>
    </row>
    <row r="4" spans="1:16" x14ac:dyDescent="0.25">
      <c r="A4" s="29" t="s">
        <v>43</v>
      </c>
      <c r="B4" s="30"/>
      <c r="C4" s="30"/>
      <c r="D4" s="34">
        <v>28418198.220999997</v>
      </c>
      <c r="E4" s="35">
        <v>52477.936000000002</v>
      </c>
      <c r="F4" s="34">
        <v>28470676.156999998</v>
      </c>
      <c r="G4" s="34">
        <v>573756.45399999991</v>
      </c>
      <c r="H4" s="35">
        <v>465626.67999999993</v>
      </c>
      <c r="I4" s="34">
        <v>1039383.134</v>
      </c>
      <c r="J4" s="34">
        <v>4368810.0810000002</v>
      </c>
      <c r="K4" s="35">
        <v>5196850.7579999994</v>
      </c>
      <c r="L4" s="34">
        <v>9565660.8390000015</v>
      </c>
      <c r="M4" s="34">
        <v>147255.11300000001</v>
      </c>
      <c r="N4" s="35">
        <v>4106962.3679999998</v>
      </c>
      <c r="O4" s="34">
        <v>4254217.4809999997</v>
      </c>
      <c r="P4" s="36">
        <v>43855075.710999995</v>
      </c>
    </row>
    <row r="5" spans="1:16" x14ac:dyDescent="0.25">
      <c r="A5" s="29" t="s">
        <v>44</v>
      </c>
      <c r="B5" s="30"/>
      <c r="C5" s="30"/>
      <c r="D5" s="34">
        <v>26051250.168000005</v>
      </c>
      <c r="E5" s="35">
        <v>26735.160999999996</v>
      </c>
      <c r="F5" s="34">
        <v>26077985.329000004</v>
      </c>
      <c r="G5" s="34">
        <v>282734.80000000005</v>
      </c>
      <c r="H5" s="35">
        <v>826979.02</v>
      </c>
      <c r="I5" s="34">
        <v>1109713.8199999998</v>
      </c>
      <c r="J5" s="34">
        <v>4409472.1510000005</v>
      </c>
      <c r="K5" s="35">
        <v>4411199.1660000011</v>
      </c>
      <c r="L5" s="34">
        <v>8820671.3170000017</v>
      </c>
      <c r="M5" s="34">
        <v>378502.86499999999</v>
      </c>
      <c r="N5" s="35">
        <v>7283441.1799999997</v>
      </c>
      <c r="O5" s="34">
        <v>7661944.0449999999</v>
      </c>
      <c r="P5" s="36">
        <v>46444757.428000003</v>
      </c>
    </row>
    <row r="6" spans="1:16" x14ac:dyDescent="0.25">
      <c r="A6" s="29" t="s">
        <v>45</v>
      </c>
      <c r="B6" s="30"/>
      <c r="C6" s="30"/>
      <c r="D6" s="34">
        <v>27386733.063999996</v>
      </c>
      <c r="E6" s="35">
        <v>669004.6</v>
      </c>
      <c r="F6" s="34">
        <v>28055737.663999997</v>
      </c>
      <c r="G6" s="34">
        <v>694653.32500000007</v>
      </c>
      <c r="H6" s="35">
        <v>192779.30000000002</v>
      </c>
      <c r="I6" s="34">
        <v>887432.625</v>
      </c>
      <c r="J6" s="34">
        <v>7875974.3310000002</v>
      </c>
      <c r="K6" s="35">
        <v>7805920.1119999997</v>
      </c>
      <c r="L6" s="34">
        <v>15681894.443</v>
      </c>
      <c r="M6" s="34">
        <v>115064.63000000003</v>
      </c>
      <c r="N6" s="35">
        <v>3532631.9080000003</v>
      </c>
      <c r="O6" s="34">
        <v>3647696.5380000002</v>
      </c>
      <c r="P6" s="36">
        <v>49133100.351999998</v>
      </c>
    </row>
    <row r="7" spans="1:16" x14ac:dyDescent="0.25">
      <c r="A7" s="27">
        <v>9</v>
      </c>
      <c r="B7" s="27" t="s">
        <v>43</v>
      </c>
      <c r="C7" s="37" t="s">
        <v>46</v>
      </c>
      <c r="D7" s="38">
        <v>7459245.5269999998</v>
      </c>
      <c r="E7" s="39">
        <v>1708.8</v>
      </c>
      <c r="F7" s="38">
        <v>7460954.3269999996</v>
      </c>
      <c r="G7" s="38">
        <v>64788.510999999999</v>
      </c>
      <c r="H7" s="39">
        <v>39861.800000000003</v>
      </c>
      <c r="I7" s="38">
        <v>104650.311</v>
      </c>
      <c r="J7" s="38">
        <v>1114113.5759999999</v>
      </c>
      <c r="K7" s="39">
        <v>1149559.048</v>
      </c>
      <c r="L7" s="38">
        <v>2263672.6239999998</v>
      </c>
      <c r="M7" s="38">
        <v>85028.891000000003</v>
      </c>
      <c r="N7" s="39">
        <v>926070.8</v>
      </c>
      <c r="O7" s="38">
        <v>1011099.6910000001</v>
      </c>
      <c r="P7" s="40">
        <v>10910817.179</v>
      </c>
    </row>
    <row r="8" spans="1:16" x14ac:dyDescent="0.25">
      <c r="A8" s="29">
        <v>9</v>
      </c>
      <c r="B8" s="29" t="s">
        <v>43</v>
      </c>
      <c r="C8" s="29" t="s">
        <v>103</v>
      </c>
      <c r="D8" s="34">
        <v>603335.34299999999</v>
      </c>
      <c r="E8" s="35">
        <v>21.6</v>
      </c>
      <c r="F8" s="34">
        <v>603356.94299999997</v>
      </c>
      <c r="G8" s="34">
        <v>23328.905999999999</v>
      </c>
      <c r="H8" s="35">
        <v>12183.1</v>
      </c>
      <c r="I8" s="34">
        <v>35512.006000000001</v>
      </c>
      <c r="J8" s="34">
        <v>102547.715</v>
      </c>
      <c r="K8" s="35">
        <v>149678.6</v>
      </c>
      <c r="L8" s="34">
        <v>252226.315</v>
      </c>
      <c r="M8" s="34">
        <v>3500.24</v>
      </c>
      <c r="N8" s="35">
        <v>120066</v>
      </c>
      <c r="O8" s="34">
        <v>123566.24</v>
      </c>
      <c r="P8" s="36">
        <v>1029141.4569999998</v>
      </c>
    </row>
    <row r="9" spans="1:16" x14ac:dyDescent="0.25">
      <c r="A9" s="27">
        <v>9</v>
      </c>
      <c r="B9" s="27" t="s">
        <v>43</v>
      </c>
      <c r="C9" s="37" t="s">
        <v>105</v>
      </c>
      <c r="D9" s="38">
        <v>974781.424</v>
      </c>
      <c r="E9" s="39"/>
      <c r="F9" s="38">
        <v>974781.424</v>
      </c>
      <c r="G9" s="38">
        <v>88493.815000000002</v>
      </c>
      <c r="H9" s="39">
        <v>19409.599999999999</v>
      </c>
      <c r="I9" s="38">
        <v>107903.41500000001</v>
      </c>
      <c r="J9" s="38">
        <v>171598.03599999999</v>
      </c>
      <c r="K9" s="39">
        <v>660913.4</v>
      </c>
      <c r="L9" s="38">
        <v>832511.43599999999</v>
      </c>
      <c r="M9" s="38">
        <v>2191.0360000000001</v>
      </c>
      <c r="N9" s="39">
        <v>370310</v>
      </c>
      <c r="O9" s="38">
        <v>372501.03600000002</v>
      </c>
      <c r="P9" s="40">
        <v>2310657.6230000001</v>
      </c>
    </row>
    <row r="10" spans="1:16" x14ac:dyDescent="0.25">
      <c r="A10" s="27">
        <v>9</v>
      </c>
      <c r="B10" s="27" t="s">
        <v>43</v>
      </c>
      <c r="C10" s="37" t="s">
        <v>107</v>
      </c>
      <c r="D10" s="38">
        <v>824500.66</v>
      </c>
      <c r="E10" s="39">
        <v>401</v>
      </c>
      <c r="F10" s="38">
        <v>824901.66</v>
      </c>
      <c r="G10" s="38">
        <v>13123.925999999999</v>
      </c>
      <c r="H10" s="39">
        <v>42854.2</v>
      </c>
      <c r="I10" s="38">
        <v>55978.125999999997</v>
      </c>
      <c r="J10" s="38">
        <v>144361.25599999999</v>
      </c>
      <c r="K10" s="39">
        <v>152472.5</v>
      </c>
      <c r="L10" s="38">
        <v>296833.75599999999</v>
      </c>
      <c r="M10" s="38">
        <v>3536.55</v>
      </c>
      <c r="N10" s="39">
        <v>884878</v>
      </c>
      <c r="O10" s="38">
        <v>888414.55</v>
      </c>
      <c r="P10" s="40">
        <v>2128475.3760000002</v>
      </c>
    </row>
    <row r="11" spans="1:16" x14ac:dyDescent="0.25">
      <c r="A11" s="27">
        <v>9</v>
      </c>
      <c r="B11" s="27" t="s">
        <v>43</v>
      </c>
      <c r="C11" s="37" t="s">
        <v>109</v>
      </c>
      <c r="D11" s="38">
        <v>328138.23700000002</v>
      </c>
      <c r="E11" s="39"/>
      <c r="F11" s="38">
        <v>328138.23700000002</v>
      </c>
      <c r="G11" s="38">
        <v>14139.02</v>
      </c>
      <c r="H11" s="39">
        <v>22607.4</v>
      </c>
      <c r="I11" s="38">
        <v>36746.42</v>
      </c>
      <c r="J11" s="38">
        <v>59319.438999999998</v>
      </c>
      <c r="K11" s="39">
        <v>118028</v>
      </c>
      <c r="L11" s="38">
        <v>177347.43900000001</v>
      </c>
      <c r="M11" s="38">
        <v>282.83</v>
      </c>
      <c r="N11" s="39">
        <v>101844</v>
      </c>
      <c r="O11" s="38">
        <v>102126.83</v>
      </c>
      <c r="P11" s="40">
        <v>650925.89400000009</v>
      </c>
    </row>
    <row r="12" spans="1:16" x14ac:dyDescent="0.25">
      <c r="A12" s="27">
        <v>9</v>
      </c>
      <c r="B12" s="27" t="s">
        <v>43</v>
      </c>
      <c r="C12" s="37" t="s">
        <v>111</v>
      </c>
      <c r="D12" s="38">
        <v>373129.74800000002</v>
      </c>
      <c r="E12" s="39"/>
      <c r="F12" s="38">
        <v>373129.74800000002</v>
      </c>
      <c r="G12" s="38">
        <v>36265.910000000003</v>
      </c>
      <c r="H12" s="39">
        <v>6189</v>
      </c>
      <c r="I12" s="38">
        <v>42454.91</v>
      </c>
      <c r="J12" s="38">
        <v>61341.993000000002</v>
      </c>
      <c r="K12" s="39">
        <v>48896.2</v>
      </c>
      <c r="L12" s="38">
        <v>110238.193</v>
      </c>
      <c r="M12" s="38">
        <v>1361.1020000000001</v>
      </c>
      <c r="N12" s="39">
        <v>60318</v>
      </c>
      <c r="O12" s="38">
        <v>61679.101999999999</v>
      </c>
      <c r="P12" s="40">
        <v>595953.31500000006</v>
      </c>
    </row>
    <row r="13" spans="1:16" x14ac:dyDescent="0.25">
      <c r="A13" s="27">
        <v>9</v>
      </c>
      <c r="B13" s="27" t="s">
        <v>43</v>
      </c>
      <c r="C13" s="37" t="s">
        <v>113</v>
      </c>
      <c r="D13" s="38">
        <v>4498563.6689999998</v>
      </c>
      <c r="E13" s="39">
        <v>36118.28</v>
      </c>
      <c r="F13" s="38">
        <v>4534681.949</v>
      </c>
      <c r="G13" s="38">
        <v>18072.222000000002</v>
      </c>
      <c r="H13" s="39">
        <v>30513.88</v>
      </c>
      <c r="I13" s="38">
        <v>48586.101999999999</v>
      </c>
      <c r="J13" s="38">
        <v>608127.52800000005</v>
      </c>
      <c r="K13" s="39">
        <v>985591.14</v>
      </c>
      <c r="L13" s="38">
        <v>1593718.6680000001</v>
      </c>
      <c r="M13" s="38">
        <v>6234.0370000000003</v>
      </c>
      <c r="N13" s="39">
        <v>41892</v>
      </c>
      <c r="O13" s="38">
        <v>48126.036999999997</v>
      </c>
      <c r="P13" s="40">
        <v>6258126.8419999992</v>
      </c>
    </row>
    <row r="14" spans="1:16" x14ac:dyDescent="0.25">
      <c r="A14" s="27">
        <v>9</v>
      </c>
      <c r="B14" s="27" t="s">
        <v>43</v>
      </c>
      <c r="C14" s="37" t="s">
        <v>114</v>
      </c>
      <c r="D14" s="38">
        <v>543328.72900000005</v>
      </c>
      <c r="E14" s="39">
        <v>410.4</v>
      </c>
      <c r="F14" s="38">
        <v>543739.12900000007</v>
      </c>
      <c r="G14" s="38">
        <v>46553.839</v>
      </c>
      <c r="H14" s="39">
        <v>58141.2</v>
      </c>
      <c r="I14" s="38">
        <v>104695.03899999999</v>
      </c>
      <c r="J14" s="38">
        <v>104339.967</v>
      </c>
      <c r="K14" s="39">
        <v>139586.4</v>
      </c>
      <c r="L14" s="38">
        <v>243926.367</v>
      </c>
      <c r="M14" s="38">
        <v>3173.9560000000001</v>
      </c>
      <c r="N14" s="39">
        <v>89970</v>
      </c>
      <c r="O14" s="38">
        <v>93143.956000000006</v>
      </c>
      <c r="P14" s="40">
        <v>993468.20500000019</v>
      </c>
    </row>
    <row r="15" spans="1:16" x14ac:dyDescent="0.25">
      <c r="A15" s="27">
        <v>9</v>
      </c>
      <c r="B15" s="27" t="s">
        <v>43</v>
      </c>
      <c r="C15" s="37" t="s">
        <v>115</v>
      </c>
      <c r="D15" s="38">
        <v>3893984.898</v>
      </c>
      <c r="E15" s="39">
        <v>191.4</v>
      </c>
      <c r="F15" s="38">
        <v>3894176.298</v>
      </c>
      <c r="G15" s="38">
        <v>45357.167000000001</v>
      </c>
      <c r="H15" s="39">
        <v>31541.4</v>
      </c>
      <c r="I15" s="38">
        <v>76898.56700000001</v>
      </c>
      <c r="J15" s="38">
        <v>604904.39399999997</v>
      </c>
      <c r="K15" s="39">
        <v>211055.3</v>
      </c>
      <c r="L15" s="38">
        <v>815959.6939999999</v>
      </c>
      <c r="M15" s="38">
        <v>25576.044999999998</v>
      </c>
      <c r="N15" s="39">
        <v>234322.96799999999</v>
      </c>
      <c r="O15" s="38">
        <v>259899.01299999998</v>
      </c>
      <c r="P15" s="40">
        <v>5089990.864000001</v>
      </c>
    </row>
    <row r="16" spans="1:16" x14ac:dyDescent="0.25">
      <c r="A16" s="27">
        <v>9</v>
      </c>
      <c r="B16" s="27" t="s">
        <v>43</v>
      </c>
      <c r="C16" s="37" t="s">
        <v>116</v>
      </c>
      <c r="D16" s="38">
        <v>2565680.8450000002</v>
      </c>
      <c r="E16" s="39">
        <v>1495.5</v>
      </c>
      <c r="F16" s="38">
        <v>2567176.3450000002</v>
      </c>
      <c r="G16" s="38">
        <v>45605.512000000002</v>
      </c>
      <c r="H16" s="39">
        <v>77734.399999999994</v>
      </c>
      <c r="I16" s="38">
        <v>123339.912</v>
      </c>
      <c r="J16" s="38">
        <v>414282.44</v>
      </c>
      <c r="K16" s="39">
        <v>678257.37600000005</v>
      </c>
      <c r="L16" s="38">
        <v>1092539.8160000001</v>
      </c>
      <c r="M16" s="38">
        <v>4644.1639999999998</v>
      </c>
      <c r="N16" s="39">
        <v>553553.4</v>
      </c>
      <c r="O16" s="38">
        <v>558197.56400000001</v>
      </c>
      <c r="P16" s="40">
        <v>4363045.7659999998</v>
      </c>
    </row>
    <row r="17" spans="1:16" x14ac:dyDescent="0.25">
      <c r="A17" s="27">
        <v>9</v>
      </c>
      <c r="B17" s="27" t="s">
        <v>43</v>
      </c>
      <c r="C17" s="37" t="s">
        <v>117</v>
      </c>
      <c r="D17" s="38">
        <v>420133.34600000002</v>
      </c>
      <c r="E17" s="39"/>
      <c r="F17" s="38">
        <v>420133.34600000002</v>
      </c>
      <c r="G17" s="38">
        <v>30794.589</v>
      </c>
      <c r="H17" s="39">
        <v>18306.8</v>
      </c>
      <c r="I17" s="38">
        <v>49101.388999999996</v>
      </c>
      <c r="J17" s="38">
        <v>100046.588</v>
      </c>
      <c r="K17" s="39">
        <v>49217.8</v>
      </c>
      <c r="L17" s="38">
        <v>149264.38800000001</v>
      </c>
      <c r="M17" s="38">
        <v>3806.634</v>
      </c>
      <c r="N17" s="39">
        <v>33528</v>
      </c>
      <c r="O17" s="38">
        <v>37334.633999999998</v>
      </c>
      <c r="P17" s="40">
        <v>660855.56900000002</v>
      </c>
    </row>
    <row r="18" spans="1:16" x14ac:dyDescent="0.25">
      <c r="A18" s="27">
        <v>9</v>
      </c>
      <c r="B18" s="27" t="s">
        <v>43</v>
      </c>
      <c r="C18" s="37" t="s">
        <v>118</v>
      </c>
      <c r="D18" s="38">
        <v>266289.91499999998</v>
      </c>
      <c r="E18" s="39"/>
      <c r="F18" s="38">
        <v>266289.91499999998</v>
      </c>
      <c r="G18" s="38">
        <v>15118.63</v>
      </c>
      <c r="H18" s="39">
        <v>2100</v>
      </c>
      <c r="I18" s="38">
        <v>17218.629999999997</v>
      </c>
      <c r="J18" s="38">
        <v>57948.375999999997</v>
      </c>
      <c r="K18" s="39">
        <v>24743</v>
      </c>
      <c r="L18" s="38">
        <v>82691.375999999989</v>
      </c>
      <c r="M18" s="38">
        <v>96.41</v>
      </c>
      <c r="N18" s="39">
        <v>3696</v>
      </c>
      <c r="O18" s="38">
        <v>3792.41</v>
      </c>
      <c r="P18" s="40">
        <v>373782.56599999993</v>
      </c>
    </row>
    <row r="19" spans="1:16" x14ac:dyDescent="0.25">
      <c r="A19" s="27">
        <v>9</v>
      </c>
      <c r="B19" s="27" t="s">
        <v>43</v>
      </c>
      <c r="C19" s="37" t="s">
        <v>104</v>
      </c>
      <c r="D19" s="38">
        <v>292624.47600000002</v>
      </c>
      <c r="E19" s="39"/>
      <c r="F19" s="38">
        <v>292624.47600000002</v>
      </c>
      <c r="G19" s="38">
        <v>25781.67</v>
      </c>
      <c r="H19" s="39">
        <v>27572.5</v>
      </c>
      <c r="I19" s="38">
        <v>53354.17</v>
      </c>
      <c r="J19" s="38">
        <v>55635.021000000001</v>
      </c>
      <c r="K19" s="39">
        <v>176117</v>
      </c>
      <c r="L19" s="38">
        <v>231752.02100000001</v>
      </c>
      <c r="M19" s="38">
        <v>1126.0920000000001</v>
      </c>
      <c r="N19" s="39">
        <v>71292</v>
      </c>
      <c r="O19" s="38">
        <v>72418.092000000004</v>
      </c>
      <c r="P19" s="40">
        <v>654855.25699999998</v>
      </c>
    </row>
    <row r="20" spans="1:16" x14ac:dyDescent="0.25">
      <c r="A20" s="27">
        <v>9</v>
      </c>
      <c r="B20" s="27" t="s">
        <v>43</v>
      </c>
      <c r="C20" s="37" t="s">
        <v>108</v>
      </c>
      <c r="D20" s="38">
        <v>1153301.135</v>
      </c>
      <c r="E20" s="39"/>
      <c r="F20" s="38">
        <v>1153301.135</v>
      </c>
      <c r="G20" s="38">
        <v>46095.68</v>
      </c>
      <c r="H20" s="39">
        <v>6804</v>
      </c>
      <c r="I20" s="38">
        <v>52899.68</v>
      </c>
      <c r="J20" s="38">
        <v>142784.68299999999</v>
      </c>
      <c r="K20" s="39">
        <v>50174</v>
      </c>
      <c r="L20" s="38">
        <v>192958.68299999999</v>
      </c>
      <c r="M20" s="38">
        <v>2486.8380000000002</v>
      </c>
      <c r="N20" s="39">
        <v>12840</v>
      </c>
      <c r="O20" s="38">
        <v>15326.838</v>
      </c>
      <c r="P20" s="40">
        <v>1422152.3049999999</v>
      </c>
    </row>
    <row r="21" spans="1:16" x14ac:dyDescent="0.25">
      <c r="A21" s="27">
        <v>9</v>
      </c>
      <c r="B21" s="27" t="s">
        <v>43</v>
      </c>
      <c r="C21" s="37" t="s">
        <v>110</v>
      </c>
      <c r="D21" s="38">
        <v>183798.459</v>
      </c>
      <c r="E21" s="39"/>
      <c r="F21" s="38">
        <v>183798.459</v>
      </c>
      <c r="G21" s="38">
        <v>16082.16</v>
      </c>
      <c r="H21" s="39">
        <v>768</v>
      </c>
      <c r="I21" s="38">
        <v>16850.16</v>
      </c>
      <c r="J21" s="38">
        <v>37683.449999999997</v>
      </c>
      <c r="K21" s="39">
        <v>18878</v>
      </c>
      <c r="L21" s="38">
        <v>56561.45</v>
      </c>
      <c r="M21" s="38">
        <v>15</v>
      </c>
      <c r="N21" s="39">
        <v>10482</v>
      </c>
      <c r="O21" s="38">
        <v>10497</v>
      </c>
      <c r="P21" s="40">
        <v>277109.37599999999</v>
      </c>
    </row>
    <row r="22" spans="1:16" x14ac:dyDescent="0.25">
      <c r="A22" s="27">
        <v>9</v>
      </c>
      <c r="B22" s="27" t="s">
        <v>43</v>
      </c>
      <c r="C22" s="37" t="s">
        <v>112</v>
      </c>
      <c r="D22" s="38">
        <v>657937.82999999996</v>
      </c>
      <c r="E22" s="39"/>
      <c r="F22" s="38">
        <v>657937.82999999996</v>
      </c>
      <c r="G22" s="38">
        <v>35259.728999999999</v>
      </c>
      <c r="H22" s="39">
        <v>27798</v>
      </c>
      <c r="I22" s="38">
        <v>63057.728999999999</v>
      </c>
      <c r="J22" s="38">
        <v>113003.899</v>
      </c>
      <c r="K22" s="39">
        <v>39778.593999999997</v>
      </c>
      <c r="L22" s="38">
        <v>152782.49300000002</v>
      </c>
      <c r="M22" s="38">
        <v>3544.2179999999998</v>
      </c>
      <c r="N22" s="39">
        <v>271687.2</v>
      </c>
      <c r="O22" s="38">
        <v>275231.41800000001</v>
      </c>
      <c r="P22" s="40">
        <v>1155245.5260000001</v>
      </c>
    </row>
    <row r="23" spans="1:16" x14ac:dyDescent="0.25">
      <c r="A23" s="27">
        <v>9</v>
      </c>
      <c r="B23" s="27" t="s">
        <v>43</v>
      </c>
      <c r="C23" s="37" t="s">
        <v>106</v>
      </c>
      <c r="D23" s="38">
        <v>3379423.98</v>
      </c>
      <c r="E23" s="39">
        <v>12130.956</v>
      </c>
      <c r="F23" s="38">
        <v>3391554.9359999998</v>
      </c>
      <c r="G23" s="38">
        <v>8895.1679999999997</v>
      </c>
      <c r="H23" s="39">
        <v>41241.4</v>
      </c>
      <c r="I23" s="38">
        <v>50136.567999999999</v>
      </c>
      <c r="J23" s="38">
        <v>476771.72</v>
      </c>
      <c r="K23" s="39">
        <v>543904.4</v>
      </c>
      <c r="L23" s="38">
        <v>1020676.12</v>
      </c>
      <c r="M23" s="38">
        <v>651.07000000000005</v>
      </c>
      <c r="N23" s="39">
        <v>320212</v>
      </c>
      <c r="O23" s="38">
        <v>320863.07</v>
      </c>
      <c r="P23" s="40">
        <v>4980472.591</v>
      </c>
    </row>
    <row r="24" spans="1:16" x14ac:dyDescent="0.25">
      <c r="A24" s="27">
        <v>20</v>
      </c>
      <c r="B24" s="27" t="s">
        <v>44</v>
      </c>
      <c r="C24" s="37" t="s">
        <v>63</v>
      </c>
      <c r="D24" s="38">
        <v>9007927.5270000007</v>
      </c>
      <c r="E24" s="39">
        <v>7276.8</v>
      </c>
      <c r="F24" s="38">
        <v>9015204.3270000014</v>
      </c>
      <c r="G24" s="38">
        <v>8602.7039999999997</v>
      </c>
      <c r="H24" s="39">
        <v>34986.879999999997</v>
      </c>
      <c r="I24" s="38">
        <v>43589.583999999995</v>
      </c>
      <c r="J24" s="38">
        <v>2008993.095</v>
      </c>
      <c r="K24" s="39">
        <v>1956992.338</v>
      </c>
      <c r="L24" s="38">
        <v>3965985.4330000002</v>
      </c>
      <c r="M24" s="38">
        <v>262757.62400000001</v>
      </c>
      <c r="N24" s="39">
        <v>2652861.1800000002</v>
      </c>
      <c r="O24" s="38">
        <v>2915618.804</v>
      </c>
      <c r="P24" s="40">
        <v>17667925.985000003</v>
      </c>
    </row>
    <row r="25" spans="1:16" x14ac:dyDescent="0.25">
      <c r="A25" s="29">
        <v>20</v>
      </c>
      <c r="B25" s="29" t="s">
        <v>44</v>
      </c>
      <c r="C25" s="29" t="s">
        <v>119</v>
      </c>
      <c r="D25" s="34">
        <v>1227936.0560000001</v>
      </c>
      <c r="E25" s="35">
        <v>6368.4</v>
      </c>
      <c r="F25" s="34">
        <v>1234304.456</v>
      </c>
      <c r="G25" s="34">
        <v>33094.815999999999</v>
      </c>
      <c r="H25" s="35">
        <v>90922.3</v>
      </c>
      <c r="I25" s="34">
        <v>124017.11600000001</v>
      </c>
      <c r="J25" s="34">
        <v>179976.61499999999</v>
      </c>
      <c r="K25" s="35">
        <v>192758.57800000001</v>
      </c>
      <c r="L25" s="34">
        <v>372735.19299999997</v>
      </c>
      <c r="M25" s="34">
        <v>5483.0940000000001</v>
      </c>
      <c r="N25" s="35">
        <v>439654</v>
      </c>
      <c r="O25" s="34">
        <v>445137.09399999998</v>
      </c>
      <c r="P25" s="36">
        <v>2194412.8340000003</v>
      </c>
    </row>
    <row r="26" spans="1:16" x14ac:dyDescent="0.25">
      <c r="A26" s="27">
        <v>20</v>
      </c>
      <c r="B26" s="27" t="s">
        <v>44</v>
      </c>
      <c r="C26" s="37" t="s">
        <v>120</v>
      </c>
      <c r="D26" s="38">
        <v>168361.709</v>
      </c>
      <c r="E26" s="39">
        <v>78</v>
      </c>
      <c r="F26" s="38">
        <v>168439.709</v>
      </c>
      <c r="G26" s="38">
        <v>400.62400000000002</v>
      </c>
      <c r="H26" s="39">
        <v>910.5</v>
      </c>
      <c r="I26" s="38">
        <v>1311.124</v>
      </c>
      <c r="J26" s="38">
        <v>31088.291000000001</v>
      </c>
      <c r="K26" s="39">
        <v>22140</v>
      </c>
      <c r="L26" s="38">
        <v>53228.290999999997</v>
      </c>
      <c r="M26" s="38">
        <v>35815.06</v>
      </c>
      <c r="N26" s="39">
        <v>7950</v>
      </c>
      <c r="O26" s="38">
        <v>43765.06</v>
      </c>
      <c r="P26" s="40">
        <v>271800.48600000003</v>
      </c>
    </row>
    <row r="27" spans="1:16" x14ac:dyDescent="0.25">
      <c r="A27" s="27">
        <v>20</v>
      </c>
      <c r="B27" s="27" t="s">
        <v>44</v>
      </c>
      <c r="C27" s="37" t="s">
        <v>121</v>
      </c>
      <c r="D27" s="38">
        <v>111470.192</v>
      </c>
      <c r="E27" s="39"/>
      <c r="F27" s="38">
        <v>111470.192</v>
      </c>
      <c r="G27" s="38">
        <v>940</v>
      </c>
      <c r="H27" s="39">
        <v>13260</v>
      </c>
      <c r="I27" s="38">
        <v>14200</v>
      </c>
      <c r="J27" s="38">
        <v>44522.572</v>
      </c>
      <c r="K27" s="39">
        <v>40361.5</v>
      </c>
      <c r="L27" s="38">
        <v>84884.072</v>
      </c>
      <c r="M27" s="38"/>
      <c r="N27" s="39">
        <v>240</v>
      </c>
      <c r="O27" s="38">
        <v>240</v>
      </c>
      <c r="P27" s="40">
        <v>212455.10399999999</v>
      </c>
    </row>
    <row r="28" spans="1:16" x14ac:dyDescent="0.25">
      <c r="A28" s="27">
        <v>20</v>
      </c>
      <c r="B28" s="27" t="s">
        <v>44</v>
      </c>
      <c r="C28" s="37" t="s">
        <v>122</v>
      </c>
      <c r="D28" s="38">
        <v>142907.02499999999</v>
      </c>
      <c r="E28" s="39">
        <v>108</v>
      </c>
      <c r="F28" s="38">
        <v>143015.02499999999</v>
      </c>
      <c r="G28" s="38"/>
      <c r="H28" s="39">
        <v>1260</v>
      </c>
      <c r="I28" s="38">
        <v>1260</v>
      </c>
      <c r="J28" s="38">
        <v>22938.942999999999</v>
      </c>
      <c r="K28" s="39">
        <v>90682.5</v>
      </c>
      <c r="L28" s="38">
        <v>113621.443</v>
      </c>
      <c r="M28" s="38">
        <v>3237.136</v>
      </c>
      <c r="N28" s="39">
        <v>21276</v>
      </c>
      <c r="O28" s="38">
        <v>24513.135999999999</v>
      </c>
      <c r="P28" s="40">
        <v>284614.01899999997</v>
      </c>
    </row>
    <row r="29" spans="1:16" x14ac:dyDescent="0.25">
      <c r="A29" s="27">
        <v>20</v>
      </c>
      <c r="B29" s="27" t="s">
        <v>44</v>
      </c>
      <c r="C29" s="37" t="s">
        <v>123</v>
      </c>
      <c r="D29" s="38">
        <v>131437.62899999999</v>
      </c>
      <c r="E29" s="39"/>
      <c r="F29" s="38">
        <v>131437.62899999999</v>
      </c>
      <c r="G29" s="38">
        <v>4271</v>
      </c>
      <c r="H29" s="39">
        <v>3270</v>
      </c>
      <c r="I29" s="38">
        <v>7541</v>
      </c>
      <c r="J29" s="38">
        <v>15971.422</v>
      </c>
      <c r="K29" s="39">
        <v>7062</v>
      </c>
      <c r="L29" s="38">
        <v>23033.421999999999</v>
      </c>
      <c r="M29" s="38"/>
      <c r="N29" s="39">
        <v>8400</v>
      </c>
      <c r="O29" s="38">
        <v>8400</v>
      </c>
      <c r="P29" s="40">
        <v>173198.84299999996</v>
      </c>
    </row>
    <row r="30" spans="1:16" x14ac:dyDescent="0.25">
      <c r="A30" s="27">
        <v>20</v>
      </c>
      <c r="B30" s="27" t="s">
        <v>44</v>
      </c>
      <c r="C30" s="37" t="s">
        <v>124</v>
      </c>
      <c r="D30" s="38">
        <v>234968.94</v>
      </c>
      <c r="E30" s="39">
        <v>240</v>
      </c>
      <c r="F30" s="38">
        <v>235208.94</v>
      </c>
      <c r="G30" s="38">
        <v>7651.77</v>
      </c>
      <c r="H30" s="39">
        <v>26007.15</v>
      </c>
      <c r="I30" s="38">
        <v>33658.92</v>
      </c>
      <c r="J30" s="38">
        <v>38575.535000000003</v>
      </c>
      <c r="K30" s="39">
        <v>121227</v>
      </c>
      <c r="L30" s="38">
        <v>159802.535</v>
      </c>
      <c r="M30" s="38">
        <v>1316.96</v>
      </c>
      <c r="N30" s="39">
        <v>8820</v>
      </c>
      <c r="O30" s="38">
        <v>10136.959999999999</v>
      </c>
      <c r="P30" s="40">
        <v>476786.54400000011</v>
      </c>
    </row>
    <row r="31" spans="1:16" x14ac:dyDescent="0.25">
      <c r="A31" s="27">
        <v>20</v>
      </c>
      <c r="B31" s="27" t="s">
        <v>44</v>
      </c>
      <c r="C31" s="37" t="s">
        <v>125</v>
      </c>
      <c r="D31" s="38">
        <v>646663.75600000005</v>
      </c>
      <c r="E31" s="39">
        <v>1395</v>
      </c>
      <c r="F31" s="38">
        <v>648058.75600000005</v>
      </c>
      <c r="G31" s="38">
        <v>52058.987000000001</v>
      </c>
      <c r="H31" s="39">
        <v>37779.58</v>
      </c>
      <c r="I31" s="38">
        <v>89838.56700000001</v>
      </c>
      <c r="J31" s="38">
        <v>99306.383000000002</v>
      </c>
      <c r="K31" s="39">
        <v>72158.320000000007</v>
      </c>
      <c r="L31" s="38">
        <v>171464.70300000001</v>
      </c>
      <c r="M31" s="38">
        <v>7396.7669999999998</v>
      </c>
      <c r="N31" s="39">
        <v>17490</v>
      </c>
      <c r="O31" s="38">
        <v>24886.767</v>
      </c>
      <c r="P31" s="40">
        <v>941140.60700000008</v>
      </c>
    </row>
    <row r="32" spans="1:16" x14ac:dyDescent="0.25">
      <c r="A32" s="27">
        <v>20</v>
      </c>
      <c r="B32" s="27" t="s">
        <v>44</v>
      </c>
      <c r="C32" s="37" t="s">
        <v>126</v>
      </c>
      <c r="D32" s="38">
        <v>724300.06799999997</v>
      </c>
      <c r="E32" s="39">
        <v>759.5</v>
      </c>
      <c r="F32" s="38">
        <v>725059.56799999997</v>
      </c>
      <c r="G32" s="38">
        <v>3183.3449999999998</v>
      </c>
      <c r="H32" s="39">
        <v>45187.4</v>
      </c>
      <c r="I32" s="38">
        <v>48370.745000000003</v>
      </c>
      <c r="J32" s="38">
        <v>60141.317999999999</v>
      </c>
      <c r="K32" s="39">
        <v>254847.16</v>
      </c>
      <c r="L32" s="38">
        <v>314988.478</v>
      </c>
      <c r="M32" s="38">
        <v>799.76800000000003</v>
      </c>
      <c r="N32" s="39">
        <v>1338138</v>
      </c>
      <c r="O32" s="38">
        <v>1338937.7679999999</v>
      </c>
      <c r="P32" s="40">
        <v>2434484.5130000003</v>
      </c>
    </row>
    <row r="33" spans="1:16" x14ac:dyDescent="0.25">
      <c r="A33" s="27">
        <v>20</v>
      </c>
      <c r="B33" s="27" t="s">
        <v>44</v>
      </c>
      <c r="C33" s="37" t="s">
        <v>127</v>
      </c>
      <c r="D33" s="38">
        <v>462120.92800000001</v>
      </c>
      <c r="E33" s="39"/>
      <c r="F33" s="38">
        <v>462120.92800000001</v>
      </c>
      <c r="G33" s="38">
        <v>23289.274000000001</v>
      </c>
      <c r="H33" s="39">
        <v>4963.2</v>
      </c>
      <c r="I33" s="38">
        <v>28252.474000000002</v>
      </c>
      <c r="J33" s="38">
        <v>50592.169000000002</v>
      </c>
      <c r="K33" s="39">
        <v>20926.8</v>
      </c>
      <c r="L33" s="38">
        <v>71518.968999999997</v>
      </c>
      <c r="M33" s="38"/>
      <c r="N33" s="39">
        <v>5292</v>
      </c>
      <c r="O33" s="38">
        <v>5292</v>
      </c>
      <c r="P33" s="40">
        <v>573754.27100000007</v>
      </c>
    </row>
    <row r="34" spans="1:16" x14ac:dyDescent="0.25">
      <c r="A34" s="27">
        <v>20</v>
      </c>
      <c r="B34" s="27" t="s">
        <v>44</v>
      </c>
      <c r="C34" s="37" t="s">
        <v>128</v>
      </c>
      <c r="D34" s="38">
        <v>260548.364</v>
      </c>
      <c r="E34" s="39"/>
      <c r="F34" s="38">
        <v>260548.364</v>
      </c>
      <c r="G34" s="38">
        <v>7911.9030000000002</v>
      </c>
      <c r="H34" s="39">
        <v>23886</v>
      </c>
      <c r="I34" s="38">
        <v>31797.902999999998</v>
      </c>
      <c r="J34" s="38">
        <v>27314.271000000001</v>
      </c>
      <c r="K34" s="39">
        <v>47155.040000000001</v>
      </c>
      <c r="L34" s="38">
        <v>74469.311000000002</v>
      </c>
      <c r="M34" s="38">
        <v>672.12</v>
      </c>
      <c r="N34" s="39">
        <v>112776.2</v>
      </c>
      <c r="O34" s="38">
        <v>113448.31999999999</v>
      </c>
      <c r="P34" s="40">
        <v>482029.94899999996</v>
      </c>
    </row>
    <row r="35" spans="1:16" x14ac:dyDescent="0.25">
      <c r="A35" s="27">
        <v>20</v>
      </c>
      <c r="B35" s="27" t="s">
        <v>44</v>
      </c>
      <c r="C35" s="37" t="s">
        <v>129</v>
      </c>
      <c r="D35" s="38">
        <v>1055853.0360000001</v>
      </c>
      <c r="E35" s="39">
        <v>3291.8609999999999</v>
      </c>
      <c r="F35" s="38">
        <v>1059144.8970000001</v>
      </c>
      <c r="G35" s="38">
        <v>42631.332000000002</v>
      </c>
      <c r="H35" s="39">
        <v>219477.42</v>
      </c>
      <c r="I35" s="38">
        <v>262108.75200000001</v>
      </c>
      <c r="J35" s="38">
        <v>194386.68400000001</v>
      </c>
      <c r="K35" s="39">
        <v>272524.02</v>
      </c>
      <c r="L35" s="38">
        <v>466910.70400000003</v>
      </c>
      <c r="M35" s="38">
        <v>2342.0819999999999</v>
      </c>
      <c r="N35" s="39">
        <v>131775</v>
      </c>
      <c r="O35" s="38">
        <v>134117.08199999999</v>
      </c>
      <c r="P35" s="40">
        <v>1936621.5469999998</v>
      </c>
    </row>
    <row r="36" spans="1:16" x14ac:dyDescent="0.25">
      <c r="A36" s="27">
        <v>20</v>
      </c>
      <c r="B36" s="27" t="s">
        <v>44</v>
      </c>
      <c r="C36" s="37" t="s">
        <v>130</v>
      </c>
      <c r="D36" s="38">
        <v>205183.80600000001</v>
      </c>
      <c r="E36" s="39">
        <v>1012.8</v>
      </c>
      <c r="F36" s="38">
        <v>206196.606</v>
      </c>
      <c r="G36" s="38">
        <v>5547.06</v>
      </c>
      <c r="H36" s="39">
        <v>34374.46</v>
      </c>
      <c r="I36" s="38">
        <v>39921.519999999997</v>
      </c>
      <c r="J36" s="38">
        <v>27691.764999999999</v>
      </c>
      <c r="K36" s="39">
        <v>54819.360000000001</v>
      </c>
      <c r="L36" s="38">
        <v>82511.125</v>
      </c>
      <c r="M36" s="38"/>
      <c r="N36" s="39">
        <v>276680</v>
      </c>
      <c r="O36" s="38">
        <v>276680</v>
      </c>
      <c r="P36" s="40">
        <v>608235.74399999995</v>
      </c>
    </row>
    <row r="37" spans="1:16" x14ac:dyDescent="0.25">
      <c r="A37" s="27">
        <v>20</v>
      </c>
      <c r="B37" s="27" t="s">
        <v>44</v>
      </c>
      <c r="C37" s="37" t="s">
        <v>131</v>
      </c>
      <c r="D37" s="38">
        <v>584189.701</v>
      </c>
      <c r="E37" s="39">
        <v>2308.8000000000002</v>
      </c>
      <c r="F37" s="38">
        <v>586498.50100000005</v>
      </c>
      <c r="G37" s="38">
        <v>17845.400000000001</v>
      </c>
      <c r="H37" s="39">
        <v>48403.53</v>
      </c>
      <c r="I37" s="38">
        <v>66248.929999999993</v>
      </c>
      <c r="J37" s="38">
        <v>88888.626000000004</v>
      </c>
      <c r="K37" s="39">
        <v>258045</v>
      </c>
      <c r="L37" s="38">
        <v>346933.62599999999</v>
      </c>
      <c r="M37" s="38">
        <v>3005.7779999999998</v>
      </c>
      <c r="N37" s="39">
        <v>1019449.6</v>
      </c>
      <c r="O37" s="38">
        <v>1022455.378</v>
      </c>
      <c r="P37" s="40">
        <v>2087478.2139999999</v>
      </c>
    </row>
    <row r="38" spans="1:16" x14ac:dyDescent="0.25">
      <c r="A38" s="27">
        <v>20</v>
      </c>
      <c r="B38" s="27" t="s">
        <v>44</v>
      </c>
      <c r="C38" s="37" t="s">
        <v>132</v>
      </c>
      <c r="D38" s="38">
        <v>387508.94500000001</v>
      </c>
      <c r="E38" s="39"/>
      <c r="F38" s="38">
        <v>387508.94500000001</v>
      </c>
      <c r="G38" s="38">
        <v>6839.95</v>
      </c>
      <c r="H38" s="39">
        <v>2420</v>
      </c>
      <c r="I38" s="38">
        <v>9259.9500000000007</v>
      </c>
      <c r="J38" s="38">
        <v>65492.347000000002</v>
      </c>
      <c r="K38" s="39">
        <v>48638</v>
      </c>
      <c r="L38" s="38">
        <v>114130.34700000001</v>
      </c>
      <c r="M38" s="38">
        <v>876.24</v>
      </c>
      <c r="N38" s="39">
        <v>31752</v>
      </c>
      <c r="O38" s="38">
        <v>32628.240000000002</v>
      </c>
      <c r="P38" s="40">
        <v>569591.41200000001</v>
      </c>
    </row>
    <row r="39" spans="1:16" x14ac:dyDescent="0.25">
      <c r="A39" s="27">
        <v>20</v>
      </c>
      <c r="B39" s="27" t="s">
        <v>44</v>
      </c>
      <c r="C39" s="37" t="s">
        <v>134</v>
      </c>
      <c r="D39" s="38">
        <v>704408.03799999994</v>
      </c>
      <c r="E39" s="39">
        <v>605</v>
      </c>
      <c r="F39" s="38">
        <v>705013.03799999994</v>
      </c>
      <c r="G39" s="38">
        <v>12597.222</v>
      </c>
      <c r="H39" s="39">
        <v>36893.199999999997</v>
      </c>
      <c r="I39" s="38">
        <v>49490.421999999999</v>
      </c>
      <c r="J39" s="38">
        <v>95199.899000000005</v>
      </c>
      <c r="K39" s="39">
        <v>176401.35</v>
      </c>
      <c r="L39" s="38">
        <v>271601.24900000001</v>
      </c>
      <c r="M39" s="38">
        <v>4220.616</v>
      </c>
      <c r="N39" s="39">
        <v>770061</v>
      </c>
      <c r="O39" s="38">
        <v>774281.61600000004</v>
      </c>
      <c r="P39" s="40">
        <v>1805541.6770000001</v>
      </c>
    </row>
    <row r="40" spans="1:16" x14ac:dyDescent="0.25">
      <c r="A40" s="27">
        <v>20</v>
      </c>
      <c r="B40" s="27" t="s">
        <v>44</v>
      </c>
      <c r="C40" s="37" t="s">
        <v>135</v>
      </c>
      <c r="D40" s="38">
        <v>253827.068</v>
      </c>
      <c r="E40" s="39">
        <v>1740</v>
      </c>
      <c r="F40" s="38">
        <v>255567.068</v>
      </c>
      <c r="G40" s="38">
        <v>4470.04</v>
      </c>
      <c r="H40" s="39">
        <v>17651.400000000001</v>
      </c>
      <c r="I40" s="38">
        <v>22121.440000000002</v>
      </c>
      <c r="J40" s="38">
        <v>92929.879000000001</v>
      </c>
      <c r="K40" s="39">
        <v>202014.6</v>
      </c>
      <c r="L40" s="38">
        <v>294944.47899999999</v>
      </c>
      <c r="M40" s="38">
        <v>16251.564</v>
      </c>
      <c r="N40" s="39">
        <v>56826</v>
      </c>
      <c r="O40" s="38">
        <v>73077.563999999998</v>
      </c>
      <c r="P40" s="40">
        <v>648445.228</v>
      </c>
    </row>
    <row r="41" spans="1:16" x14ac:dyDescent="0.25">
      <c r="A41" s="27">
        <v>20</v>
      </c>
      <c r="B41" s="27" t="s">
        <v>44</v>
      </c>
      <c r="C41" s="37" t="s">
        <v>136</v>
      </c>
      <c r="D41" s="38">
        <v>872675.022</v>
      </c>
      <c r="E41" s="39">
        <v>795</v>
      </c>
      <c r="F41" s="38">
        <v>873470.022</v>
      </c>
      <c r="G41" s="38">
        <v>32503.454000000002</v>
      </c>
      <c r="H41" s="39">
        <v>171831</v>
      </c>
      <c r="I41" s="38">
        <v>204334.454</v>
      </c>
      <c r="J41" s="38">
        <v>200988.33</v>
      </c>
      <c r="K41" s="39">
        <v>291852.2</v>
      </c>
      <c r="L41" s="38">
        <v>492840.53</v>
      </c>
      <c r="M41" s="38">
        <v>5975.7510000000002</v>
      </c>
      <c r="N41" s="39">
        <v>59531</v>
      </c>
      <c r="O41" s="38">
        <v>65506.751000000004</v>
      </c>
      <c r="P41" s="40">
        <v>1709563.2950000002</v>
      </c>
    </row>
    <row r="42" spans="1:16" x14ac:dyDescent="0.25">
      <c r="A42" s="27">
        <v>20</v>
      </c>
      <c r="B42" s="27" t="s">
        <v>44</v>
      </c>
      <c r="C42" s="37" t="s">
        <v>133</v>
      </c>
      <c r="D42" s="38">
        <v>8868962.3579999991</v>
      </c>
      <c r="E42" s="39">
        <v>756</v>
      </c>
      <c r="F42" s="38">
        <v>8869718.3579999991</v>
      </c>
      <c r="G42" s="38">
        <v>18895.919000000002</v>
      </c>
      <c r="H42" s="39">
        <v>13495</v>
      </c>
      <c r="I42" s="38">
        <v>32390.919000000002</v>
      </c>
      <c r="J42" s="38">
        <v>1064474.007</v>
      </c>
      <c r="K42" s="39">
        <v>280593.40000000002</v>
      </c>
      <c r="L42" s="38">
        <v>1345067.4070000001</v>
      </c>
      <c r="M42" s="38">
        <v>28352.305</v>
      </c>
      <c r="N42" s="39">
        <v>324469.2</v>
      </c>
      <c r="O42" s="38">
        <v>352821.505</v>
      </c>
      <c r="P42" s="40">
        <v>11366677.155999998</v>
      </c>
    </row>
    <row r="43" spans="1:16" x14ac:dyDescent="0.25">
      <c r="A43" s="27">
        <v>48</v>
      </c>
      <c r="B43" s="27" t="s">
        <v>45</v>
      </c>
      <c r="C43" s="37" t="s">
        <v>82</v>
      </c>
      <c r="D43" s="38">
        <v>2967856.17</v>
      </c>
      <c r="E43" s="39">
        <v>3660</v>
      </c>
      <c r="F43" s="38">
        <v>2971516.17</v>
      </c>
      <c r="G43" s="38">
        <v>43095.76</v>
      </c>
      <c r="H43" s="39">
        <v>3828.5</v>
      </c>
      <c r="I43" s="38">
        <v>46924.26</v>
      </c>
      <c r="J43" s="38">
        <v>536586.83600000001</v>
      </c>
      <c r="K43" s="39">
        <v>616668.80000000005</v>
      </c>
      <c r="L43" s="38">
        <v>1153255.6359999999</v>
      </c>
      <c r="M43" s="38">
        <v>11562.906000000001</v>
      </c>
      <c r="N43" s="39">
        <v>429608.6</v>
      </c>
      <c r="O43" s="38">
        <v>441171.50599999999</v>
      </c>
      <c r="P43" s="40">
        <v>4645738.2809999995</v>
      </c>
    </row>
    <row r="44" spans="1:16" x14ac:dyDescent="0.25">
      <c r="A44" s="29">
        <v>48</v>
      </c>
      <c r="B44" s="29" t="s">
        <v>45</v>
      </c>
      <c r="C44" s="29" t="s">
        <v>137</v>
      </c>
      <c r="D44" s="34">
        <v>6226415.1140000001</v>
      </c>
      <c r="E44" s="35">
        <v>450537</v>
      </c>
      <c r="F44" s="34">
        <v>6676952.1140000001</v>
      </c>
      <c r="G44" s="34">
        <v>59630.654000000002</v>
      </c>
      <c r="H44" s="35">
        <v>13242</v>
      </c>
      <c r="I44" s="34">
        <v>72872.65400000001</v>
      </c>
      <c r="J44" s="34">
        <v>1784388.0759999999</v>
      </c>
      <c r="K44" s="35">
        <v>2384589.412</v>
      </c>
      <c r="L44" s="34">
        <v>4168977.4879999999</v>
      </c>
      <c r="M44" s="34">
        <v>34339.22</v>
      </c>
      <c r="N44" s="35">
        <v>142360</v>
      </c>
      <c r="O44" s="34">
        <v>176699.22</v>
      </c>
      <c r="P44" s="36">
        <v>11129433.380000001</v>
      </c>
    </row>
    <row r="45" spans="1:16" x14ac:dyDescent="0.25">
      <c r="A45" s="27">
        <v>48</v>
      </c>
      <c r="B45" s="27" t="s">
        <v>45</v>
      </c>
      <c r="C45" s="37" t="s">
        <v>138</v>
      </c>
      <c r="D45" s="38">
        <v>1207401.2830000001</v>
      </c>
      <c r="E45" s="39">
        <v>22536</v>
      </c>
      <c r="F45" s="38">
        <v>1229937.2830000001</v>
      </c>
      <c r="G45" s="38">
        <v>31759.105</v>
      </c>
      <c r="H45" s="39">
        <v>36336</v>
      </c>
      <c r="I45" s="38">
        <v>68095.104999999996</v>
      </c>
      <c r="J45" s="38">
        <v>161749.981</v>
      </c>
      <c r="K45" s="39">
        <v>312389.8</v>
      </c>
      <c r="L45" s="38">
        <v>474139.78099999996</v>
      </c>
      <c r="M45" s="38">
        <v>2813.41</v>
      </c>
      <c r="N45" s="39">
        <v>392862</v>
      </c>
      <c r="O45" s="38">
        <v>395675.41</v>
      </c>
      <c r="P45" s="40">
        <v>2179420.25</v>
      </c>
    </row>
    <row r="46" spans="1:16" x14ac:dyDescent="0.25">
      <c r="A46" s="27">
        <v>48</v>
      </c>
      <c r="B46" s="27" t="s">
        <v>45</v>
      </c>
      <c r="C46" s="37" t="s">
        <v>139</v>
      </c>
      <c r="D46" s="38">
        <v>893845.97</v>
      </c>
      <c r="E46" s="39">
        <v>16386.599999999999</v>
      </c>
      <c r="F46" s="38">
        <v>910232.57</v>
      </c>
      <c r="G46" s="38">
        <v>19739.46</v>
      </c>
      <c r="H46" s="39">
        <v>2404.8000000000002</v>
      </c>
      <c r="I46" s="38">
        <v>22144.26</v>
      </c>
      <c r="J46" s="38">
        <v>228404.69899999999</v>
      </c>
      <c r="K46" s="39">
        <v>85849</v>
      </c>
      <c r="L46" s="38">
        <v>314253.69900000002</v>
      </c>
      <c r="M46" s="38">
        <v>1938.9580000000001</v>
      </c>
      <c r="N46" s="39">
        <v>29118</v>
      </c>
      <c r="O46" s="38">
        <v>31056.957999999999</v>
      </c>
      <c r="P46" s="40">
        <v>1283238.091</v>
      </c>
    </row>
    <row r="47" spans="1:16" x14ac:dyDescent="0.25">
      <c r="A47" s="27">
        <v>48</v>
      </c>
      <c r="B47" s="27" t="s">
        <v>45</v>
      </c>
      <c r="C47" s="37" t="s">
        <v>140</v>
      </c>
      <c r="D47" s="38">
        <v>4831880.8470000001</v>
      </c>
      <c r="E47" s="39">
        <v>26508</v>
      </c>
      <c r="F47" s="38">
        <v>4858388.8470000001</v>
      </c>
      <c r="G47" s="38">
        <v>65566.320999999996</v>
      </c>
      <c r="H47" s="39">
        <v>3387</v>
      </c>
      <c r="I47" s="38">
        <v>68953.320999999996</v>
      </c>
      <c r="J47" s="38">
        <v>1190680.04</v>
      </c>
      <c r="K47" s="39">
        <v>947245.6</v>
      </c>
      <c r="L47" s="38">
        <v>2137925.64</v>
      </c>
      <c r="M47" s="38">
        <v>17986.129000000001</v>
      </c>
      <c r="N47" s="39">
        <v>330981.59999999998</v>
      </c>
      <c r="O47" s="38">
        <v>348967.72899999999</v>
      </c>
      <c r="P47" s="40">
        <v>7468250.7689999985</v>
      </c>
    </row>
    <row r="48" spans="1:16" x14ac:dyDescent="0.25">
      <c r="A48" s="27">
        <v>48</v>
      </c>
      <c r="B48" s="27" t="s">
        <v>45</v>
      </c>
      <c r="C48" s="37" t="s">
        <v>141</v>
      </c>
      <c r="D48" s="38">
        <v>200843.05499999999</v>
      </c>
      <c r="E48" s="39"/>
      <c r="F48" s="38">
        <v>200843.05499999999</v>
      </c>
      <c r="G48" s="38">
        <v>5890.6</v>
      </c>
      <c r="H48" s="39">
        <v>750</v>
      </c>
      <c r="I48" s="38">
        <v>6640.6</v>
      </c>
      <c r="J48" s="38">
        <v>29449.329000000002</v>
      </c>
      <c r="K48" s="39">
        <v>75588</v>
      </c>
      <c r="L48" s="38">
        <v>105037.329</v>
      </c>
      <c r="M48" s="38">
        <v>342.4</v>
      </c>
      <c r="N48" s="39">
        <v>249528</v>
      </c>
      <c r="O48" s="38">
        <v>249870.4</v>
      </c>
      <c r="P48" s="40">
        <v>567524.50199999998</v>
      </c>
    </row>
    <row r="49" spans="1:16" x14ac:dyDescent="0.25">
      <c r="A49" s="27">
        <v>48</v>
      </c>
      <c r="B49" s="27" t="s">
        <v>45</v>
      </c>
      <c r="C49" s="37" t="s">
        <v>142</v>
      </c>
      <c r="D49" s="38">
        <v>945986.74399999995</v>
      </c>
      <c r="E49" s="39">
        <v>2350</v>
      </c>
      <c r="F49" s="38">
        <v>948336.74399999995</v>
      </c>
      <c r="G49" s="38">
        <v>59196.641000000003</v>
      </c>
      <c r="H49" s="39">
        <v>8148</v>
      </c>
      <c r="I49" s="38">
        <v>67344.641000000003</v>
      </c>
      <c r="J49" s="38">
        <v>152507.155</v>
      </c>
      <c r="K49" s="39">
        <v>57064</v>
      </c>
      <c r="L49" s="38">
        <v>209571.155</v>
      </c>
      <c r="M49" s="38">
        <v>584.47400000000005</v>
      </c>
      <c r="N49" s="39">
        <v>196680</v>
      </c>
      <c r="O49" s="38">
        <v>197264.47399999999</v>
      </c>
      <c r="P49" s="40">
        <v>1435661.9070000001</v>
      </c>
    </row>
    <row r="50" spans="1:16" x14ac:dyDescent="0.25">
      <c r="A50" s="27">
        <v>48</v>
      </c>
      <c r="B50" s="27" t="s">
        <v>45</v>
      </c>
      <c r="C50" s="37" t="s">
        <v>143</v>
      </c>
      <c r="D50" s="38">
        <v>2509244.7420000001</v>
      </c>
      <c r="E50" s="39">
        <v>80010</v>
      </c>
      <c r="F50" s="38">
        <v>2589254.7420000001</v>
      </c>
      <c r="G50" s="38">
        <v>68205.892000000007</v>
      </c>
      <c r="H50" s="39">
        <v>1755</v>
      </c>
      <c r="I50" s="38">
        <v>69960.892000000007</v>
      </c>
      <c r="J50" s="38">
        <v>847387.22400000005</v>
      </c>
      <c r="K50" s="39">
        <v>920630</v>
      </c>
      <c r="L50" s="38">
        <v>1768017.2239999999</v>
      </c>
      <c r="M50" s="38">
        <v>11772.434999999999</v>
      </c>
      <c r="N50" s="39">
        <v>320154</v>
      </c>
      <c r="O50" s="38">
        <v>331926.435</v>
      </c>
      <c r="P50" s="40">
        <v>4895486.2029999997</v>
      </c>
    </row>
    <row r="51" spans="1:16" x14ac:dyDescent="0.25">
      <c r="A51" s="27">
        <v>48</v>
      </c>
      <c r="B51" s="27" t="s">
        <v>45</v>
      </c>
      <c r="C51" s="37" t="s">
        <v>144</v>
      </c>
      <c r="D51" s="38">
        <v>3422077.8670000001</v>
      </c>
      <c r="E51" s="39">
        <v>65487</v>
      </c>
      <c r="F51" s="38">
        <v>3487564.8670000001</v>
      </c>
      <c r="G51" s="38">
        <v>160552.36300000001</v>
      </c>
      <c r="H51" s="39">
        <v>75220.399999999994</v>
      </c>
      <c r="I51" s="38">
        <v>235772.76300000001</v>
      </c>
      <c r="J51" s="38">
        <v>2039821.736</v>
      </c>
      <c r="K51" s="39">
        <v>1094241.3</v>
      </c>
      <c r="L51" s="38">
        <v>3134063.0360000003</v>
      </c>
      <c r="M51" s="38">
        <v>24245.014999999999</v>
      </c>
      <c r="N51" s="39">
        <v>655338</v>
      </c>
      <c r="O51" s="38">
        <v>679583.01500000001</v>
      </c>
      <c r="P51" s="40">
        <v>8024431.7639999995</v>
      </c>
    </row>
    <row r="52" spans="1:16" x14ac:dyDescent="0.25">
      <c r="A52" s="27">
        <v>48</v>
      </c>
      <c r="B52" s="27" t="s">
        <v>45</v>
      </c>
      <c r="C52" s="37" t="s">
        <v>145</v>
      </c>
      <c r="D52" s="38">
        <v>1649384.105</v>
      </c>
      <c r="E52" s="39">
        <v>720</v>
      </c>
      <c r="F52" s="38">
        <v>1650104.105</v>
      </c>
      <c r="G52" s="38">
        <v>64813.06</v>
      </c>
      <c r="H52" s="39">
        <v>6349.2</v>
      </c>
      <c r="I52" s="38">
        <v>71162.259999999995</v>
      </c>
      <c r="J52" s="38">
        <v>349755.94699999999</v>
      </c>
      <c r="K52" s="39">
        <v>218307</v>
      </c>
      <c r="L52" s="38">
        <v>568062.94699999993</v>
      </c>
      <c r="M52" s="38">
        <v>3956.623</v>
      </c>
      <c r="N52" s="39">
        <v>44166</v>
      </c>
      <c r="O52" s="38">
        <v>48122.623</v>
      </c>
      <c r="P52" s="40">
        <v>2352950.7689999999</v>
      </c>
    </row>
    <row r="53" spans="1:16" x14ac:dyDescent="0.25">
      <c r="A53" s="27">
        <v>48</v>
      </c>
      <c r="B53" s="27" t="s">
        <v>45</v>
      </c>
      <c r="C53" s="37" t="s">
        <v>146</v>
      </c>
      <c r="D53" s="38">
        <v>876524.27899999998</v>
      </c>
      <c r="E53" s="39">
        <v>360</v>
      </c>
      <c r="F53" s="38">
        <v>876884.27899999998</v>
      </c>
      <c r="G53" s="38">
        <v>34395.120999999999</v>
      </c>
      <c r="H53" s="39">
        <v>35415</v>
      </c>
      <c r="I53" s="38">
        <v>69810.120999999999</v>
      </c>
      <c r="J53" s="38">
        <v>273573.19</v>
      </c>
      <c r="K53" s="39">
        <v>121396.6</v>
      </c>
      <c r="L53" s="38">
        <v>394969.79000000004</v>
      </c>
      <c r="M53" s="38">
        <v>2027.52</v>
      </c>
      <c r="N53" s="39">
        <v>163904</v>
      </c>
      <c r="O53" s="38">
        <v>165931.51999999999</v>
      </c>
      <c r="P53" s="40">
        <v>1538584.5360000001</v>
      </c>
    </row>
    <row r="54" spans="1:16" x14ac:dyDescent="0.25">
      <c r="A54" s="27">
        <v>48</v>
      </c>
      <c r="B54" s="27" t="s">
        <v>45</v>
      </c>
      <c r="C54" s="37" t="s">
        <v>147</v>
      </c>
      <c r="D54" s="38">
        <v>748497.29500000004</v>
      </c>
      <c r="E54" s="39">
        <v>450</v>
      </c>
      <c r="F54" s="38">
        <v>748947.29500000004</v>
      </c>
      <c r="G54" s="38">
        <v>37894.21</v>
      </c>
      <c r="H54" s="39">
        <v>2361</v>
      </c>
      <c r="I54" s="38">
        <v>40255.21</v>
      </c>
      <c r="J54" s="38">
        <v>137479.91399999999</v>
      </c>
      <c r="K54" s="39">
        <v>79975.399999999994</v>
      </c>
      <c r="L54" s="38">
        <v>217455.31399999998</v>
      </c>
      <c r="M54" s="38">
        <v>2202.308</v>
      </c>
      <c r="N54" s="39">
        <v>233499</v>
      </c>
      <c r="O54" s="38">
        <v>235701.30799999999</v>
      </c>
      <c r="P54" s="40">
        <v>1257542.7109999999</v>
      </c>
    </row>
    <row r="55" spans="1:16" x14ac:dyDescent="0.25">
      <c r="A55" s="27">
        <v>48</v>
      </c>
      <c r="B55" s="27" t="s">
        <v>45</v>
      </c>
      <c r="C55" s="37" t="s">
        <v>148</v>
      </c>
      <c r="D55" s="38">
        <v>906775.59299999999</v>
      </c>
      <c r="E55" s="39"/>
      <c r="F55" s="38">
        <v>906775.59299999999</v>
      </c>
      <c r="G55" s="38">
        <v>43914.137999999999</v>
      </c>
      <c r="H55" s="39">
        <v>3582.4</v>
      </c>
      <c r="I55" s="38">
        <v>47496.538</v>
      </c>
      <c r="J55" s="38">
        <v>144190.204</v>
      </c>
      <c r="K55" s="39">
        <v>891975.2</v>
      </c>
      <c r="L55" s="38">
        <v>1036165.404</v>
      </c>
      <c r="M55" s="38">
        <v>1293.232</v>
      </c>
      <c r="N55" s="39">
        <v>344432.70799999998</v>
      </c>
      <c r="O55" s="38">
        <v>345725.94</v>
      </c>
      <c r="P55" s="40">
        <v>2354837.1889999998</v>
      </c>
    </row>
    <row r="58" spans="1:16" x14ac:dyDescent="0.25">
      <c r="A58" s="25" t="s">
        <v>18</v>
      </c>
      <c r="B58" s="25" t="s">
        <v>18</v>
      </c>
    </row>
    <row r="59" spans="1:16" x14ac:dyDescent="0.25">
      <c r="A59" s="25" t="s">
        <v>43</v>
      </c>
      <c r="B59" s="25" t="s">
        <v>19</v>
      </c>
    </row>
    <row r="60" spans="1:16" x14ac:dyDescent="0.25">
      <c r="A60" s="25" t="s">
        <v>44</v>
      </c>
      <c r="B60" s="25" t="s">
        <v>20</v>
      </c>
    </row>
    <row r="61" spans="1:16" x14ac:dyDescent="0.25">
      <c r="A61" s="25" t="s">
        <v>45</v>
      </c>
      <c r="B61" s="25" t="s">
        <v>21</v>
      </c>
    </row>
    <row r="62" spans="1:16" x14ac:dyDescent="0.25">
      <c r="A62" s="26" t="s">
        <v>46</v>
      </c>
      <c r="B62" s="25" t="s">
        <v>43</v>
      </c>
      <c r="C62" s="37"/>
    </row>
    <row r="63" spans="1:16" x14ac:dyDescent="0.25">
      <c r="A63" s="26" t="s">
        <v>47</v>
      </c>
      <c r="B63" s="25" t="s">
        <v>43</v>
      </c>
      <c r="C63" s="29"/>
    </row>
    <row r="64" spans="1:16" x14ac:dyDescent="0.25">
      <c r="A64" s="26" t="s">
        <v>48</v>
      </c>
      <c r="B64" s="25" t="s">
        <v>43</v>
      </c>
      <c r="C64" s="37"/>
    </row>
    <row r="65" spans="1:3" x14ac:dyDescent="0.25">
      <c r="A65" s="26" t="s">
        <v>49</v>
      </c>
      <c r="B65" s="25" t="s">
        <v>43</v>
      </c>
      <c r="C65" s="37"/>
    </row>
    <row r="66" spans="1:3" x14ac:dyDescent="0.25">
      <c r="A66" s="26" t="s">
        <v>50</v>
      </c>
      <c r="B66" s="25" t="s">
        <v>43</v>
      </c>
      <c r="C66" s="37"/>
    </row>
    <row r="67" spans="1:3" x14ac:dyDescent="0.25">
      <c r="A67" s="26" t="s">
        <v>51</v>
      </c>
      <c r="B67" s="25" t="s">
        <v>43</v>
      </c>
      <c r="C67" s="37"/>
    </row>
    <row r="68" spans="1:3" x14ac:dyDescent="0.25">
      <c r="A68" s="26" t="s">
        <v>52</v>
      </c>
      <c r="B68" s="25" t="s">
        <v>43</v>
      </c>
      <c r="C68" s="37"/>
    </row>
    <row r="69" spans="1:3" x14ac:dyDescent="0.25">
      <c r="A69" s="26" t="s">
        <v>53</v>
      </c>
      <c r="B69" s="25" t="s">
        <v>43</v>
      </c>
      <c r="C69" s="37"/>
    </row>
    <row r="70" spans="1:3" x14ac:dyDescent="0.25">
      <c r="A70" s="26" t="s">
        <v>54</v>
      </c>
      <c r="B70" s="25" t="s">
        <v>43</v>
      </c>
      <c r="C70" s="37"/>
    </row>
    <row r="71" spans="1:3" x14ac:dyDescent="0.25">
      <c r="A71" s="26" t="s">
        <v>55</v>
      </c>
      <c r="B71" s="25" t="s">
        <v>43</v>
      </c>
      <c r="C71" s="37"/>
    </row>
    <row r="72" spans="1:3" x14ac:dyDescent="0.25">
      <c r="A72" s="26" t="s">
        <v>56</v>
      </c>
      <c r="B72" s="25" t="s">
        <v>43</v>
      </c>
      <c r="C72" s="37"/>
    </row>
    <row r="73" spans="1:3" x14ac:dyDescent="0.25">
      <c r="A73" s="26" t="s">
        <v>57</v>
      </c>
      <c r="B73" s="25" t="s">
        <v>43</v>
      </c>
      <c r="C73" s="37"/>
    </row>
    <row r="74" spans="1:3" x14ac:dyDescent="0.25">
      <c r="A74" s="26" t="s">
        <v>58</v>
      </c>
      <c r="B74" s="25" t="s">
        <v>43</v>
      </c>
      <c r="C74" s="37"/>
    </row>
    <row r="75" spans="1:3" x14ac:dyDescent="0.25">
      <c r="A75" s="26" t="s">
        <v>59</v>
      </c>
      <c r="B75" s="25" t="s">
        <v>43</v>
      </c>
      <c r="C75" s="37"/>
    </row>
    <row r="76" spans="1:3" x14ac:dyDescent="0.25">
      <c r="A76" s="26" t="s">
        <v>60</v>
      </c>
      <c r="B76" s="25" t="s">
        <v>43</v>
      </c>
      <c r="C76" s="37"/>
    </row>
    <row r="77" spans="1:3" x14ac:dyDescent="0.25">
      <c r="A77" s="26" t="s">
        <v>61</v>
      </c>
      <c r="B77" s="25" t="s">
        <v>43</v>
      </c>
      <c r="C77" s="37"/>
    </row>
    <row r="78" spans="1:3" x14ac:dyDescent="0.25">
      <c r="A78" s="26" t="s">
        <v>62</v>
      </c>
      <c r="B78" s="25" t="s">
        <v>43</v>
      </c>
      <c r="C78" s="37"/>
    </row>
    <row r="79" spans="1:3" x14ac:dyDescent="0.25">
      <c r="A79" s="26" t="s">
        <v>63</v>
      </c>
      <c r="B79" s="25" t="s">
        <v>44</v>
      </c>
      <c r="C79" s="37"/>
    </row>
    <row r="80" spans="1:3" x14ac:dyDescent="0.25">
      <c r="A80" s="26" t="s">
        <v>64</v>
      </c>
      <c r="B80" s="25" t="s">
        <v>44</v>
      </c>
      <c r="C80" s="29"/>
    </row>
    <row r="81" spans="1:3" x14ac:dyDescent="0.25">
      <c r="A81" s="26" t="s">
        <v>65</v>
      </c>
      <c r="B81" s="25" t="s">
        <v>44</v>
      </c>
      <c r="C81" s="37"/>
    </row>
    <row r="82" spans="1:3" x14ac:dyDescent="0.25">
      <c r="A82" s="26" t="s">
        <v>66</v>
      </c>
      <c r="B82" s="25" t="s">
        <v>44</v>
      </c>
      <c r="C82" s="37"/>
    </row>
    <row r="83" spans="1:3" x14ac:dyDescent="0.25">
      <c r="A83" s="26" t="s">
        <v>67</v>
      </c>
      <c r="B83" s="25" t="s">
        <v>44</v>
      </c>
      <c r="C83" s="37"/>
    </row>
    <row r="84" spans="1:3" x14ac:dyDescent="0.25">
      <c r="A84" s="26" t="s">
        <v>68</v>
      </c>
      <c r="B84" s="25" t="s">
        <v>44</v>
      </c>
      <c r="C84" s="37"/>
    </row>
    <row r="85" spans="1:3" x14ac:dyDescent="0.25">
      <c r="A85" s="26" t="s">
        <v>69</v>
      </c>
      <c r="B85" s="25" t="s">
        <v>44</v>
      </c>
      <c r="C85" s="37"/>
    </row>
    <row r="86" spans="1:3" x14ac:dyDescent="0.25">
      <c r="A86" s="26" t="s">
        <v>70</v>
      </c>
      <c r="B86" s="25" t="s">
        <v>44</v>
      </c>
      <c r="C86" s="37"/>
    </row>
    <row r="87" spans="1:3" x14ac:dyDescent="0.25">
      <c r="A87" s="26" t="s">
        <v>71</v>
      </c>
      <c r="B87" s="25" t="s">
        <v>44</v>
      </c>
      <c r="C87" s="37"/>
    </row>
    <row r="88" spans="1:3" x14ac:dyDescent="0.25">
      <c r="A88" s="26" t="s">
        <v>72</v>
      </c>
      <c r="B88" s="25" t="s">
        <v>44</v>
      </c>
      <c r="C88" s="37"/>
    </row>
    <row r="89" spans="1:3" x14ac:dyDescent="0.25">
      <c r="A89" s="26" t="s">
        <v>73</v>
      </c>
      <c r="B89" s="25" t="s">
        <v>44</v>
      </c>
      <c r="C89" s="37"/>
    </row>
    <row r="90" spans="1:3" x14ac:dyDescent="0.25">
      <c r="A90" s="26" t="s">
        <v>74</v>
      </c>
      <c r="B90" s="25" t="s">
        <v>44</v>
      </c>
      <c r="C90" s="37"/>
    </row>
    <row r="91" spans="1:3" x14ac:dyDescent="0.25">
      <c r="A91" s="26" t="s">
        <v>75</v>
      </c>
      <c r="B91" s="25" t="s">
        <v>44</v>
      </c>
      <c r="C91" s="37"/>
    </row>
    <row r="92" spans="1:3" x14ac:dyDescent="0.25">
      <c r="A92" s="26" t="s">
        <v>76</v>
      </c>
      <c r="B92" s="25" t="s">
        <v>44</v>
      </c>
      <c r="C92" s="37"/>
    </row>
    <row r="93" spans="1:3" x14ac:dyDescent="0.25">
      <c r="A93" s="26" t="s">
        <v>77</v>
      </c>
      <c r="B93" s="25" t="s">
        <v>44</v>
      </c>
      <c r="C93" s="37"/>
    </row>
    <row r="94" spans="1:3" x14ac:dyDescent="0.25">
      <c r="A94" s="26" t="s">
        <v>78</v>
      </c>
      <c r="B94" s="25" t="s">
        <v>44</v>
      </c>
      <c r="C94" s="37"/>
    </row>
    <row r="95" spans="1:3" x14ac:dyDescent="0.25">
      <c r="A95" s="26" t="s">
        <v>79</v>
      </c>
      <c r="B95" s="25" t="s">
        <v>44</v>
      </c>
      <c r="C95" s="37"/>
    </row>
    <row r="96" spans="1:3" x14ac:dyDescent="0.25">
      <c r="A96" s="26" t="s">
        <v>80</v>
      </c>
      <c r="B96" s="25" t="s">
        <v>44</v>
      </c>
      <c r="C96" s="37"/>
    </row>
    <row r="97" spans="1:3" x14ac:dyDescent="0.25">
      <c r="A97" s="26" t="s">
        <v>81</v>
      </c>
      <c r="B97" s="25" t="s">
        <v>44</v>
      </c>
      <c r="C97" s="37"/>
    </row>
    <row r="98" spans="1:3" x14ac:dyDescent="0.25">
      <c r="A98" s="26" t="s">
        <v>82</v>
      </c>
      <c r="B98" s="25" t="s">
        <v>45</v>
      </c>
      <c r="C98" s="37"/>
    </row>
    <row r="99" spans="1:3" x14ac:dyDescent="0.25">
      <c r="A99" s="26" t="s">
        <v>83</v>
      </c>
      <c r="B99" s="25" t="s">
        <v>45</v>
      </c>
      <c r="C99" s="29"/>
    </row>
    <row r="100" spans="1:3" x14ac:dyDescent="0.25">
      <c r="A100" s="26" t="s">
        <v>84</v>
      </c>
      <c r="B100" s="25" t="s">
        <v>45</v>
      </c>
      <c r="C100" s="37"/>
    </row>
    <row r="101" spans="1:3" x14ac:dyDescent="0.25">
      <c r="A101" s="26" t="s">
        <v>85</v>
      </c>
      <c r="B101" s="25" t="s">
        <v>45</v>
      </c>
      <c r="C101" s="37"/>
    </row>
    <row r="102" spans="1:3" x14ac:dyDescent="0.25">
      <c r="A102" s="26" t="s">
        <v>86</v>
      </c>
      <c r="B102" s="25" t="s">
        <v>45</v>
      </c>
      <c r="C102" s="37"/>
    </row>
    <row r="103" spans="1:3" x14ac:dyDescent="0.25">
      <c r="A103" s="26" t="s">
        <v>93</v>
      </c>
      <c r="B103" s="25" t="s">
        <v>45</v>
      </c>
      <c r="C103" s="37"/>
    </row>
    <row r="104" spans="1:3" x14ac:dyDescent="0.25">
      <c r="A104" s="26" t="s">
        <v>87</v>
      </c>
      <c r="B104" s="25" t="s">
        <v>45</v>
      </c>
      <c r="C104" s="37"/>
    </row>
    <row r="105" spans="1:3" x14ac:dyDescent="0.25">
      <c r="A105" s="26" t="s">
        <v>88</v>
      </c>
      <c r="B105" s="25" t="s">
        <v>45</v>
      </c>
      <c r="C105" s="37"/>
    </row>
    <row r="106" spans="1:3" x14ac:dyDescent="0.25">
      <c r="A106" s="26" t="s">
        <v>89</v>
      </c>
      <c r="B106" s="25" t="s">
        <v>45</v>
      </c>
      <c r="C106" s="37"/>
    </row>
    <row r="107" spans="1:3" x14ac:dyDescent="0.25">
      <c r="A107" s="26" t="s">
        <v>90</v>
      </c>
      <c r="B107" s="25" t="s">
        <v>45</v>
      </c>
      <c r="C107" s="37"/>
    </row>
    <row r="108" spans="1:3" x14ac:dyDescent="0.25">
      <c r="A108" s="26" t="s">
        <v>94</v>
      </c>
      <c r="B108" s="25" t="s">
        <v>45</v>
      </c>
      <c r="C108" s="37"/>
    </row>
    <row r="109" spans="1:3" x14ac:dyDescent="0.25">
      <c r="A109" s="26" t="s">
        <v>91</v>
      </c>
      <c r="B109" s="25" t="s">
        <v>45</v>
      </c>
      <c r="C109" s="37"/>
    </row>
    <row r="110" spans="1:3" x14ac:dyDescent="0.25">
      <c r="A110" s="26" t="s">
        <v>92</v>
      </c>
      <c r="B110" s="25" t="s">
        <v>45</v>
      </c>
      <c r="C110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0.84506631681738031</v>
      </c>
      <c r="D17" s="12">
        <v>0</v>
      </c>
      <c r="E17" s="12">
        <v>0.84519667518850083</v>
      </c>
      <c r="F17" s="12">
        <v>0.3587195177210864</v>
      </c>
      <c r="G17" s="12">
        <v>9.1116978482065676</v>
      </c>
      <c r="H17" s="12">
        <v>0.41342563228662071</v>
      </c>
      <c r="I17" s="12">
        <v>3.3497140803616303</v>
      </c>
      <c r="J17" s="12">
        <v>34.89384511272393</v>
      </c>
      <c r="K17" s="12">
        <v>4.0386654601636147</v>
      </c>
      <c r="L17" s="12">
        <v>41.935053262144997</v>
      </c>
      <c r="M17" s="12">
        <v>521.50773320176336</v>
      </c>
      <c r="N17" s="12">
        <v>281.72139323195415</v>
      </c>
      <c r="O17" s="17">
        <v>1.5028811384647829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9.113842022412463E-3</v>
      </c>
      <c r="D21" s="12">
        <v>0</v>
      </c>
      <c r="E21" s="12">
        <v>9.113842022412463E-3</v>
      </c>
      <c r="F21" s="12">
        <v>1.3455262390078199E-3</v>
      </c>
      <c r="G21" s="12">
        <v>0</v>
      </c>
      <c r="H21" s="12">
        <v>1.3371167000140211E-3</v>
      </c>
      <c r="I21" s="12">
        <v>3.7179855998367872E-2</v>
      </c>
      <c r="J21" s="12">
        <v>0</v>
      </c>
      <c r="K21" s="12">
        <v>3.6367815461742059E-2</v>
      </c>
      <c r="L21" s="12">
        <v>0</v>
      </c>
      <c r="M21" s="12">
        <v>0</v>
      </c>
      <c r="N21" s="12">
        <v>0</v>
      </c>
      <c r="O21" s="17">
        <v>1.2037825769500542E-2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2.2420562031800597E-3</v>
      </c>
      <c r="D22" s="12">
        <v>0</v>
      </c>
      <c r="E22" s="12">
        <v>2.2420562031800597E-3</v>
      </c>
      <c r="F22" s="12">
        <v>0</v>
      </c>
      <c r="G22" s="12">
        <v>0</v>
      </c>
      <c r="H22" s="12">
        <v>0</v>
      </c>
      <c r="I22" s="12">
        <v>3.5762898632009046E-4</v>
      </c>
      <c r="J22" s="12">
        <v>0</v>
      </c>
      <c r="K22" s="12">
        <v>3.4981805682167974E-4</v>
      </c>
      <c r="L22" s="12">
        <v>0</v>
      </c>
      <c r="M22" s="12">
        <v>0</v>
      </c>
      <c r="N22" s="12">
        <v>0</v>
      </c>
      <c r="O22" s="17">
        <v>1.7902743102288187E-3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0.85642221504297289</v>
      </c>
      <c r="D25" s="12">
        <v>0</v>
      </c>
      <c r="E25" s="12">
        <v>0.85655257341409341</v>
      </c>
      <c r="F25" s="12">
        <v>0.3600650439600942</v>
      </c>
      <c r="G25" s="12">
        <v>9.1116978482065676</v>
      </c>
      <c r="H25" s="12">
        <v>0.41476274898663473</v>
      </c>
      <c r="I25" s="12">
        <v>3.3872515653463182</v>
      </c>
      <c r="J25" s="12">
        <v>34.89384511272393</v>
      </c>
      <c r="K25" s="12">
        <v>4.075383093682178</v>
      </c>
      <c r="L25" s="12">
        <v>41.935053262144997</v>
      </c>
      <c r="M25" s="12">
        <v>521.50773320176336</v>
      </c>
      <c r="N25" s="12">
        <v>281.72139323195415</v>
      </c>
      <c r="O25" s="12">
        <v>1.5167092385445122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0.12566517235161243</v>
      </c>
      <c r="D29" s="12">
        <v>0</v>
      </c>
      <c r="E29" s="12">
        <v>0.12566517235161243</v>
      </c>
      <c r="F29" s="12">
        <v>3.935712174351267E-2</v>
      </c>
      <c r="G29" s="12">
        <v>0</v>
      </c>
      <c r="H29" s="12">
        <v>3.9111139732615714E-2</v>
      </c>
      <c r="I29" s="12">
        <v>0.55764464596324193</v>
      </c>
      <c r="J29" s="12">
        <v>4.229269235380448</v>
      </c>
      <c r="K29" s="12">
        <v>0.63783613465566136</v>
      </c>
      <c r="L29" s="12">
        <v>0</v>
      </c>
      <c r="M29" s="12">
        <v>0</v>
      </c>
      <c r="N29" s="12">
        <v>0</v>
      </c>
      <c r="O29" s="17">
        <v>0.18592741926688239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0.12566517235161243</v>
      </c>
      <c r="D33" s="12">
        <v>0</v>
      </c>
      <c r="E33" s="12">
        <v>0.12566517235161243</v>
      </c>
      <c r="F33" s="12">
        <v>3.935712174351267E-2</v>
      </c>
      <c r="G33" s="12">
        <v>0</v>
      </c>
      <c r="H33" s="12">
        <v>3.9111139732615714E-2</v>
      </c>
      <c r="I33" s="12">
        <v>0.55764464596324193</v>
      </c>
      <c r="J33" s="12">
        <v>4.229269235380448</v>
      </c>
      <c r="K33" s="12">
        <v>0.63783613465566136</v>
      </c>
      <c r="L33" s="12">
        <v>0</v>
      </c>
      <c r="M33" s="12">
        <v>0</v>
      </c>
      <c r="N33" s="12">
        <v>0</v>
      </c>
      <c r="O33" s="12">
        <v>0.18592741926688239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11259</v>
      </c>
      <c r="D37" s="16">
        <v>0</v>
      </c>
      <c r="E37" s="16">
        <v>11259</v>
      </c>
      <c r="F37" s="16">
        <v>1272</v>
      </c>
      <c r="G37" s="16">
        <v>8</v>
      </c>
      <c r="H37" s="16">
        <v>1280</v>
      </c>
      <c r="I37" s="16">
        <v>1881</v>
      </c>
      <c r="J37" s="16">
        <v>42</v>
      </c>
      <c r="K37" s="16">
        <v>1923</v>
      </c>
      <c r="L37" s="16">
        <v>7</v>
      </c>
      <c r="M37" s="16">
        <v>7</v>
      </c>
      <c r="N37" s="16">
        <v>14</v>
      </c>
      <c r="O37" s="16">
        <v>14476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1804.5461583333331</v>
      </c>
      <c r="D38" s="16">
        <v>0</v>
      </c>
      <c r="E38" s="16">
        <v>1804.5461583333331</v>
      </c>
      <c r="F38" s="16">
        <v>699.74779166666667</v>
      </c>
      <c r="G38" s="16">
        <v>34.889675000000004</v>
      </c>
      <c r="H38" s="16">
        <v>734.63746666666668</v>
      </c>
      <c r="I38" s="16">
        <v>830.28652083333338</v>
      </c>
      <c r="J38" s="16">
        <v>319.40571666666665</v>
      </c>
      <c r="K38" s="16">
        <v>1149.6922374999999</v>
      </c>
      <c r="L38" s="16">
        <v>48.046975000000003</v>
      </c>
      <c r="M38" s="16">
        <v>909.41340833333334</v>
      </c>
      <c r="N38" s="16">
        <v>957.46038333333331</v>
      </c>
      <c r="O38" s="16">
        <v>4646.3362458333331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42016.316999999995</v>
      </c>
      <c r="D39" s="16">
        <v>0</v>
      </c>
      <c r="E39" s="16">
        <v>42016.316999999995</v>
      </c>
      <c r="F39" s="16">
        <v>7497.9989999999998</v>
      </c>
      <c r="G39" s="16">
        <v>423</v>
      </c>
      <c r="H39" s="16">
        <v>7920.9989999999998</v>
      </c>
      <c r="I39" s="16">
        <v>9498.3367999999991</v>
      </c>
      <c r="J39" s="16">
        <v>6579.6</v>
      </c>
      <c r="K39" s="16">
        <v>16077.936799999999</v>
      </c>
      <c r="L39" s="16">
        <v>190.47399999999999</v>
      </c>
      <c r="M39" s="16">
        <v>5478</v>
      </c>
      <c r="N39" s="16">
        <v>5668.4740000000002</v>
      </c>
      <c r="O39" s="16">
        <v>71683.726799999989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0.15293699600638555</v>
      </c>
      <c r="D17" s="12">
        <v>1.7997441854951957</v>
      </c>
      <c r="E17" s="12">
        <v>0.15430192401135365</v>
      </c>
      <c r="F17" s="12">
        <v>0.16873336275268686</v>
      </c>
      <c r="G17" s="12">
        <v>1.1214445774027644</v>
      </c>
      <c r="H17" s="12">
        <v>0.34091008829185754</v>
      </c>
      <c r="I17" s="12">
        <v>0.63731781316026492</v>
      </c>
      <c r="J17" s="12">
        <v>17.325392153893347</v>
      </c>
      <c r="K17" s="12">
        <v>1.0922235724484211</v>
      </c>
      <c r="L17" s="12">
        <v>9.0267417455912167</v>
      </c>
      <c r="M17" s="12">
        <v>170.40964055177758</v>
      </c>
      <c r="N17" s="12">
        <v>64.890052870809569</v>
      </c>
      <c r="O17" s="17">
        <v>0.25821064854386144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4.0326522756517658E-2</v>
      </c>
      <c r="D18" s="12">
        <v>0.694511821620167</v>
      </c>
      <c r="E18" s="12">
        <v>4.0868733065384827E-2</v>
      </c>
      <c r="F18" s="12">
        <v>6.2432810231588488E-3</v>
      </c>
      <c r="G18" s="12">
        <v>0.11065652534656277</v>
      </c>
      <c r="H18" s="12">
        <v>2.5113144455099316E-2</v>
      </c>
      <c r="I18" s="12">
        <v>0.23933496769972876</v>
      </c>
      <c r="J18" s="12">
        <v>0.43054067908092936</v>
      </c>
      <c r="K18" s="12">
        <v>0.24454710767107288</v>
      </c>
      <c r="L18" s="12">
        <v>0</v>
      </c>
      <c r="M18" s="12">
        <v>0</v>
      </c>
      <c r="N18" s="12">
        <v>0</v>
      </c>
      <c r="O18" s="17">
        <v>6.0335171668039235E-2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6.8900788497872067E-2</v>
      </c>
      <c r="D21" s="12">
        <v>0</v>
      </c>
      <c r="E21" s="12">
        <v>6.8843681256426079E-2</v>
      </c>
      <c r="F21" s="12">
        <v>2.8110210676459909E-2</v>
      </c>
      <c r="G21" s="12">
        <v>0</v>
      </c>
      <c r="H21" s="12">
        <v>2.3030052120473179E-2</v>
      </c>
      <c r="I21" s="12">
        <v>0.32159250967768271</v>
      </c>
      <c r="J21" s="12">
        <v>0</v>
      </c>
      <c r="K21" s="12">
        <v>0.31282611268008381</v>
      </c>
      <c r="L21" s="12">
        <v>14.658560822613129</v>
      </c>
      <c r="M21" s="12">
        <v>0</v>
      </c>
      <c r="N21" s="12">
        <v>9.5844436147855081</v>
      </c>
      <c r="O21" s="17">
        <v>9.4009392303414943E-2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3.0384168799843427E-3</v>
      </c>
      <c r="D22" s="12">
        <v>0</v>
      </c>
      <c r="E22" s="12">
        <v>3.0358985400616551E-3</v>
      </c>
      <c r="F22" s="12">
        <v>0</v>
      </c>
      <c r="G22" s="12">
        <v>0</v>
      </c>
      <c r="H22" s="12">
        <v>0</v>
      </c>
      <c r="I22" s="12">
        <v>5.2291005812134181E-3</v>
      </c>
      <c r="J22" s="12">
        <v>0</v>
      </c>
      <c r="K22" s="12">
        <v>5.0865587922854488E-3</v>
      </c>
      <c r="L22" s="12">
        <v>0</v>
      </c>
      <c r="M22" s="12">
        <v>0</v>
      </c>
      <c r="N22" s="12">
        <v>0</v>
      </c>
      <c r="O22" s="17">
        <v>3.2201026780195032E-3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0.26520272414075963</v>
      </c>
      <c r="D25" s="12">
        <v>2.4942560071153626</v>
      </c>
      <c r="E25" s="12">
        <v>0.26705023687322621</v>
      </c>
      <c r="F25" s="12">
        <v>0.20308685445230562</v>
      </c>
      <c r="G25" s="12">
        <v>1.2321011027493272</v>
      </c>
      <c r="H25" s="12">
        <v>0.38905328486743002</v>
      </c>
      <c r="I25" s="12">
        <v>1.2034743911188899</v>
      </c>
      <c r="J25" s="12">
        <v>17.755932832974278</v>
      </c>
      <c r="K25" s="12">
        <v>1.6546833515918631</v>
      </c>
      <c r="L25" s="12">
        <v>23.685302568204346</v>
      </c>
      <c r="M25" s="12">
        <v>170.40964055177758</v>
      </c>
      <c r="N25" s="12">
        <v>74.474496485595083</v>
      </c>
      <c r="O25" s="12">
        <v>0.4157753151933351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3.7026972501691444E-2</v>
      </c>
      <c r="D29" s="12">
        <v>4.7079815257162996E-2</v>
      </c>
      <c r="E29" s="12">
        <v>3.7035304628666638E-2</v>
      </c>
      <c r="F29" s="12">
        <v>3.149020966605854E-2</v>
      </c>
      <c r="G29" s="12">
        <v>0</v>
      </c>
      <c r="H29" s="12">
        <v>2.5799207919180493E-2</v>
      </c>
      <c r="I29" s="12">
        <v>0.25161691298059752</v>
      </c>
      <c r="J29" s="12">
        <v>5.326917727596709</v>
      </c>
      <c r="K29" s="12">
        <v>0.38996622300574202</v>
      </c>
      <c r="L29" s="12">
        <v>3.7485092274287064</v>
      </c>
      <c r="M29" s="12">
        <v>0</v>
      </c>
      <c r="N29" s="12">
        <v>2.4509483410110771</v>
      </c>
      <c r="O29" s="17">
        <v>7.1336533922858436E-2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1.6360002971541783E-2</v>
      </c>
      <c r="D31" s="12">
        <v>0</v>
      </c>
      <c r="E31" s="12">
        <v>1.6346443262572969E-2</v>
      </c>
      <c r="F31" s="12">
        <v>0</v>
      </c>
      <c r="G31" s="12">
        <v>0</v>
      </c>
      <c r="H31" s="12">
        <v>0</v>
      </c>
      <c r="I31" s="12">
        <v>4.4616875518703109E-2</v>
      </c>
      <c r="J31" s="12">
        <v>0</v>
      </c>
      <c r="K31" s="12">
        <v>4.3400649295084234E-2</v>
      </c>
      <c r="L31" s="12">
        <v>0.880637032607413</v>
      </c>
      <c r="M31" s="12">
        <v>0</v>
      </c>
      <c r="N31" s="12">
        <v>0.57580113670484701</v>
      </c>
      <c r="O31" s="17">
        <v>1.8991717441687872E-2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5.3386975473233227E-2</v>
      </c>
      <c r="D33" s="12">
        <v>4.7079815257162996E-2</v>
      </c>
      <c r="E33" s="12">
        <v>5.3381747891239603E-2</v>
      </c>
      <c r="F33" s="12">
        <v>3.149020966605854E-2</v>
      </c>
      <c r="G33" s="12">
        <v>0</v>
      </c>
      <c r="H33" s="12">
        <v>2.5799207919180493E-2</v>
      </c>
      <c r="I33" s="12">
        <v>0.2962337884993006</v>
      </c>
      <c r="J33" s="12">
        <v>5.326917727596709</v>
      </c>
      <c r="K33" s="12">
        <v>0.43336687230082627</v>
      </c>
      <c r="L33" s="12">
        <v>4.6291462600361193</v>
      </c>
      <c r="M33" s="12">
        <v>0</v>
      </c>
      <c r="N33" s="12">
        <v>3.0267494777159243</v>
      </c>
      <c r="O33" s="12">
        <v>9.0328251364546308E-2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114524</v>
      </c>
      <c r="D37" s="16">
        <v>95</v>
      </c>
      <c r="E37" s="16">
        <v>114619</v>
      </c>
      <c r="F37" s="16">
        <v>408</v>
      </c>
      <c r="G37" s="16">
        <v>90</v>
      </c>
      <c r="H37" s="16">
        <v>498</v>
      </c>
      <c r="I37" s="16">
        <v>11883</v>
      </c>
      <c r="J37" s="16">
        <v>333</v>
      </c>
      <c r="K37" s="16">
        <v>12216</v>
      </c>
      <c r="L37" s="16">
        <v>17</v>
      </c>
      <c r="M37" s="16">
        <v>9</v>
      </c>
      <c r="N37" s="16">
        <v>26</v>
      </c>
      <c r="O37" s="16">
        <v>127359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27409.175445833334</v>
      </c>
      <c r="D38" s="16">
        <v>246.02995833333333</v>
      </c>
      <c r="E38" s="16">
        <v>27655.205404166667</v>
      </c>
      <c r="F38" s="16">
        <v>289.06748749999997</v>
      </c>
      <c r="G38" s="16">
        <v>209.40403750000002</v>
      </c>
      <c r="H38" s="16">
        <v>498.47152499999999</v>
      </c>
      <c r="I38" s="16">
        <v>10738.523962499999</v>
      </c>
      <c r="J38" s="16">
        <v>11352.738345833333</v>
      </c>
      <c r="K38" s="16">
        <v>22091.262308333331</v>
      </c>
      <c r="L38" s="16">
        <v>145.04501250000001</v>
      </c>
      <c r="M38" s="16">
        <v>1209.1635041666666</v>
      </c>
      <c r="N38" s="16">
        <v>1354.2085166666666</v>
      </c>
      <c r="O38" s="16">
        <v>51599.147754166668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678596.76779999991</v>
      </c>
      <c r="D39" s="16">
        <v>4814.1899999999996</v>
      </c>
      <c r="E39" s="16">
        <v>683410.95779999986</v>
      </c>
      <c r="F39" s="16">
        <v>2993.7150000000001</v>
      </c>
      <c r="G39" s="16">
        <v>2960.22</v>
      </c>
      <c r="H39" s="16">
        <v>5953.9349999999995</v>
      </c>
      <c r="I39" s="16">
        <v>76426.015799999994</v>
      </c>
      <c r="J39" s="16">
        <v>83618.59</v>
      </c>
      <c r="K39" s="16">
        <v>160044.60579999999</v>
      </c>
      <c r="L39" s="16">
        <v>704.11400000000003</v>
      </c>
      <c r="M39" s="16">
        <v>5556</v>
      </c>
      <c r="N39" s="16">
        <v>6260.1139999999996</v>
      </c>
      <c r="O39" s="16">
        <v>855669.61259999988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2.1248213256398755E-2</v>
      </c>
      <c r="D17" s="12">
        <v>0.21416354731826437</v>
      </c>
      <c r="E17" s="12">
        <v>2.1301908986427805E-2</v>
      </c>
      <c r="F17" s="12">
        <v>3.1879581540800922E-2</v>
      </c>
      <c r="G17" s="12">
        <v>0.20158291243809576</v>
      </c>
      <c r="H17" s="12">
        <v>4.7942648794883164E-2</v>
      </c>
      <c r="I17" s="12">
        <v>4.4167012507258067E-2</v>
      </c>
      <c r="J17" s="12">
        <v>1.4883532399415695</v>
      </c>
      <c r="K17" s="12">
        <v>9.2640855789196772E-2</v>
      </c>
      <c r="L17" s="12">
        <v>0</v>
      </c>
      <c r="M17" s="12">
        <v>32.659700507831047</v>
      </c>
      <c r="N17" s="12">
        <v>18.371081535654962</v>
      </c>
      <c r="O17" s="17">
        <v>4.9387124674116628E-2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5.4001866061584762E-3</v>
      </c>
      <c r="D18" s="12">
        <v>0</v>
      </c>
      <c r="E18" s="12">
        <v>5.3986835272895987E-3</v>
      </c>
      <c r="F18" s="12">
        <v>4.3845778536715722E-2</v>
      </c>
      <c r="G18" s="12">
        <v>0</v>
      </c>
      <c r="H18" s="12">
        <v>3.9695608438586626E-2</v>
      </c>
      <c r="I18" s="12">
        <v>1.8174225813054265E-2</v>
      </c>
      <c r="J18" s="12">
        <v>0.10517447502071982</v>
      </c>
      <c r="K18" s="12">
        <v>2.1094373066552295E-2</v>
      </c>
      <c r="L18" s="12">
        <v>0</v>
      </c>
      <c r="M18" s="12">
        <v>0</v>
      </c>
      <c r="N18" s="12">
        <v>0</v>
      </c>
      <c r="O18" s="17">
        <v>9.7987740169762534E-3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7.5521681641791275E-3</v>
      </c>
      <c r="D21" s="12">
        <v>0</v>
      </c>
      <c r="E21" s="12">
        <v>7.5500661063782285E-3</v>
      </c>
      <c r="F21" s="12">
        <v>1.3830426928827237E-2</v>
      </c>
      <c r="G21" s="12">
        <v>0</v>
      </c>
      <c r="H21" s="12">
        <v>1.2521324292268656E-2</v>
      </c>
      <c r="I21" s="12">
        <v>7.7701074300200361E-3</v>
      </c>
      <c r="J21" s="12">
        <v>0</v>
      </c>
      <c r="K21" s="12">
        <v>7.5093052130401974E-3</v>
      </c>
      <c r="L21" s="12">
        <v>0</v>
      </c>
      <c r="M21" s="12">
        <v>0</v>
      </c>
      <c r="N21" s="12">
        <v>0</v>
      </c>
      <c r="O21" s="17">
        <v>7.8506043126070763E-3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8.3318673469194845E-6</v>
      </c>
      <c r="D22" s="12">
        <v>0</v>
      </c>
      <c r="E22" s="12">
        <v>8.3295482689577789E-6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6.6061776033770547E-6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3.4208899894083274E-2</v>
      </c>
      <c r="D25" s="12">
        <v>0.21416354731826437</v>
      </c>
      <c r="E25" s="12">
        <v>3.425898816836459E-2</v>
      </c>
      <c r="F25" s="12">
        <v>8.9555787006343895E-2</v>
      </c>
      <c r="G25" s="12">
        <v>0.20158291243809576</v>
      </c>
      <c r="H25" s="12">
        <v>0.10015958152573845</v>
      </c>
      <c r="I25" s="12">
        <v>7.0111345750332371E-2</v>
      </c>
      <c r="J25" s="12">
        <v>1.5935277149622893</v>
      </c>
      <c r="K25" s="12">
        <v>0.12124453406878927</v>
      </c>
      <c r="L25" s="12">
        <v>0</v>
      </c>
      <c r="M25" s="12">
        <v>32.659700507831047</v>
      </c>
      <c r="N25" s="12">
        <v>18.371081535654962</v>
      </c>
      <c r="O25" s="12">
        <v>6.7043109181303337E-2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0.74398654583962565</v>
      </c>
      <c r="D29" s="12">
        <v>1.3062614797103351</v>
      </c>
      <c r="E29" s="12">
        <v>0.74414304850022561</v>
      </c>
      <c r="F29" s="12">
        <v>1.0591160052295352</v>
      </c>
      <c r="G29" s="12">
        <v>0.952613080810503</v>
      </c>
      <c r="H29" s="12">
        <v>1.0490350973967082</v>
      </c>
      <c r="I29" s="12">
        <v>2.4856796994139478</v>
      </c>
      <c r="J29" s="12">
        <v>23.673852287965108</v>
      </c>
      <c r="K29" s="12">
        <v>3.1968567886130028</v>
      </c>
      <c r="L29" s="12">
        <v>14.373782709095883</v>
      </c>
      <c r="M29" s="12">
        <v>166.31966785647924</v>
      </c>
      <c r="N29" s="12">
        <v>99.843343104499027</v>
      </c>
      <c r="O29" s="17">
        <v>1.2016984040774434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7.2608222422993959E-3</v>
      </c>
      <c r="D31" s="12">
        <v>0</v>
      </c>
      <c r="E31" s="12">
        <v>7.2588012772329992E-3</v>
      </c>
      <c r="F31" s="12">
        <v>0</v>
      </c>
      <c r="G31" s="12">
        <v>0</v>
      </c>
      <c r="H31" s="12">
        <v>0</v>
      </c>
      <c r="I31" s="12">
        <v>4.9222999604172493E-2</v>
      </c>
      <c r="J31" s="12">
        <v>0</v>
      </c>
      <c r="K31" s="12">
        <v>4.757083873782874E-2</v>
      </c>
      <c r="L31" s="12">
        <v>0</v>
      </c>
      <c r="M31" s="12">
        <v>0</v>
      </c>
      <c r="N31" s="12">
        <v>0</v>
      </c>
      <c r="O31" s="17">
        <v>1.2561801719843682E-2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0.75124736808192505</v>
      </c>
      <c r="D33" s="12">
        <v>1.3062614797103351</v>
      </c>
      <c r="E33" s="12">
        <v>0.75140184977745861</v>
      </c>
      <c r="F33" s="12">
        <v>1.0591160052295352</v>
      </c>
      <c r="G33" s="12">
        <v>0.952613080810503</v>
      </c>
      <c r="H33" s="12">
        <v>1.0490350973967082</v>
      </c>
      <c r="I33" s="12">
        <v>2.5349026990181205</v>
      </c>
      <c r="J33" s="12">
        <v>23.673852287965108</v>
      </c>
      <c r="K33" s="12">
        <v>3.2444276273508317</v>
      </c>
      <c r="L33" s="12">
        <v>14.373782709095883</v>
      </c>
      <c r="M33" s="12">
        <v>166.31966785647924</v>
      </c>
      <c r="N33" s="12">
        <v>99.843343104499027</v>
      </c>
      <c r="O33" s="12">
        <v>1.2142602057972871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14367</v>
      </c>
      <c r="D37" s="16">
        <v>4</v>
      </c>
      <c r="E37" s="16">
        <v>14371</v>
      </c>
      <c r="F37" s="16">
        <v>1033</v>
      </c>
      <c r="G37" s="16">
        <v>108</v>
      </c>
      <c r="H37" s="16">
        <v>1141</v>
      </c>
      <c r="I37" s="16">
        <v>2505</v>
      </c>
      <c r="J37" s="16">
        <v>87</v>
      </c>
      <c r="K37" s="16">
        <v>2592</v>
      </c>
      <c r="L37" s="16">
        <v>7</v>
      </c>
      <c r="M37" s="16">
        <v>9</v>
      </c>
      <c r="N37" s="16">
        <v>16</v>
      </c>
      <c r="O37" s="16">
        <v>18120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2535.5189875000005</v>
      </c>
      <c r="D38" s="16">
        <v>2.9096708333333332</v>
      </c>
      <c r="E38" s="16">
        <v>2538.4286583333337</v>
      </c>
      <c r="F38" s="16">
        <v>894.25924166666675</v>
      </c>
      <c r="G38" s="16">
        <v>939.1391041666667</v>
      </c>
      <c r="H38" s="16">
        <v>1833.3983458333335</v>
      </c>
      <c r="I38" s="16">
        <v>1205.6272791666665</v>
      </c>
      <c r="J38" s="16">
        <v>1795.8144416666667</v>
      </c>
      <c r="K38" s="16">
        <v>3001.4417208333334</v>
      </c>
      <c r="L38" s="16">
        <v>44.382916666666659</v>
      </c>
      <c r="M38" s="16">
        <v>1677.1905791666668</v>
      </c>
      <c r="N38" s="16">
        <v>1721.5734958333335</v>
      </c>
      <c r="O38" s="16">
        <v>9094.8422208333341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63370.215000000004</v>
      </c>
      <c r="D39" s="16">
        <v>34.200000000000003</v>
      </c>
      <c r="E39" s="16">
        <v>63404.415000000001</v>
      </c>
      <c r="F39" s="16">
        <v>10986.758</v>
      </c>
      <c r="G39" s="16">
        <v>8480</v>
      </c>
      <c r="H39" s="16">
        <v>19466.758000000002</v>
      </c>
      <c r="I39" s="16">
        <v>14322.050999999999</v>
      </c>
      <c r="J39" s="16">
        <v>32812</v>
      </c>
      <c r="K39" s="16">
        <v>47134.050999999999</v>
      </c>
      <c r="L39" s="16">
        <v>308.69100000000003</v>
      </c>
      <c r="M39" s="16">
        <v>6990.4</v>
      </c>
      <c r="N39" s="16">
        <v>7299.0909999999994</v>
      </c>
      <c r="O39" s="16">
        <v>137304.315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37" sqref="B37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2.30090993714895E-2</v>
      </c>
      <c r="D17" s="12">
        <v>1.053706895528252</v>
      </c>
      <c r="E17" s="12">
        <v>2.3072029681907903E-2</v>
      </c>
      <c r="F17" s="12">
        <v>8.8583270983870321E-3</v>
      </c>
      <c r="G17" s="12">
        <v>0.28877584416885799</v>
      </c>
      <c r="H17" s="12">
        <v>2.0876252697119239E-2</v>
      </c>
      <c r="I17" s="12">
        <v>0.11077104916587487</v>
      </c>
      <c r="J17" s="12">
        <v>11.542400345318427</v>
      </c>
      <c r="K17" s="12">
        <v>0.21021478361277543</v>
      </c>
      <c r="L17" s="12">
        <v>4.0000502976826047</v>
      </c>
      <c r="M17" s="12">
        <v>165.41553027199967</v>
      </c>
      <c r="N17" s="12">
        <v>56.256860361310437</v>
      </c>
      <c r="O17" s="17">
        <v>0.12838651804079568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6.9944445130224525E-3</v>
      </c>
      <c r="D21" s="12">
        <v>0</v>
      </c>
      <c r="E21" s="12">
        <v>6.9940174600433445E-3</v>
      </c>
      <c r="F21" s="12">
        <v>2.9351086218172336E-3</v>
      </c>
      <c r="G21" s="12">
        <v>0</v>
      </c>
      <c r="H21" s="12">
        <v>2.8090932248161361E-3</v>
      </c>
      <c r="I21" s="12">
        <v>4.0683133607372267E-2</v>
      </c>
      <c r="J21" s="12">
        <v>0</v>
      </c>
      <c r="K21" s="12">
        <v>4.0329231059440543E-2</v>
      </c>
      <c r="L21" s="12">
        <v>0.50180434054307088</v>
      </c>
      <c r="M21" s="12">
        <v>0</v>
      </c>
      <c r="N21" s="12">
        <v>0.33934969792121344</v>
      </c>
      <c r="O21" s="17">
        <v>1.1825179984594834E-2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1.5258431848154572E-3</v>
      </c>
      <c r="D22" s="12">
        <v>0</v>
      </c>
      <c r="E22" s="12">
        <v>1.5257500228958059E-3</v>
      </c>
      <c r="F22" s="12">
        <v>2.0582138541760646E-4</v>
      </c>
      <c r="G22" s="12">
        <v>0</v>
      </c>
      <c r="H22" s="12">
        <v>1.9698468908482908E-4</v>
      </c>
      <c r="I22" s="12">
        <v>2.4995064952879737E-4</v>
      </c>
      <c r="J22" s="12">
        <v>0</v>
      </c>
      <c r="K22" s="12">
        <v>2.4777632902096413E-4</v>
      </c>
      <c r="L22" s="12">
        <v>0</v>
      </c>
      <c r="M22" s="12">
        <v>0</v>
      </c>
      <c r="N22" s="12">
        <v>0</v>
      </c>
      <c r="O22" s="17">
        <v>1.3223294277405159E-3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3.1529387069327411E-2</v>
      </c>
      <c r="D25" s="12">
        <v>1.053706895528252</v>
      </c>
      <c r="E25" s="12">
        <v>3.1591797164847051E-2</v>
      </c>
      <c r="F25" s="12">
        <v>1.1999257105621872E-2</v>
      </c>
      <c r="G25" s="12">
        <v>0.28877584416885799</v>
      </c>
      <c r="H25" s="12">
        <v>2.3882330611020203E-2</v>
      </c>
      <c r="I25" s="12">
        <v>0.15170413342277592</v>
      </c>
      <c r="J25" s="12">
        <v>11.542400345318427</v>
      </c>
      <c r="K25" s="12">
        <v>0.25079179100123694</v>
      </c>
      <c r="L25" s="12">
        <v>4.5018546382256757</v>
      </c>
      <c r="M25" s="12">
        <v>165.41553027199967</v>
      </c>
      <c r="N25" s="12">
        <v>56.596210059231652</v>
      </c>
      <c r="O25" s="12">
        <v>0.14153402745313104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2.266934449213652E-2</v>
      </c>
      <c r="D29" s="12">
        <v>0</v>
      </c>
      <c r="E29" s="12">
        <v>2.2667960392072278E-2</v>
      </c>
      <c r="F29" s="12">
        <v>5.7298456631111855E-2</v>
      </c>
      <c r="G29" s="12">
        <v>0.1215951389528868</v>
      </c>
      <c r="H29" s="12">
        <v>6.0058958197699686E-2</v>
      </c>
      <c r="I29" s="12">
        <v>6.240153457340214E-2</v>
      </c>
      <c r="J29" s="12">
        <v>4.8348809609834857</v>
      </c>
      <c r="K29" s="12">
        <v>0.10391732942977931</v>
      </c>
      <c r="L29" s="12">
        <v>0.52989270555590107</v>
      </c>
      <c r="M29" s="12">
        <v>108.43448065815764</v>
      </c>
      <c r="N29" s="12">
        <v>35.463032690211136</v>
      </c>
      <c r="O29" s="17">
        <v>8.5031042456479453E-2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2.266934449213652E-2</v>
      </c>
      <c r="D33" s="12">
        <v>0</v>
      </c>
      <c r="E33" s="12">
        <v>2.2667960392072278E-2</v>
      </c>
      <c r="F33" s="12">
        <v>5.7298456631111855E-2</v>
      </c>
      <c r="G33" s="12">
        <v>0.1215951389528868</v>
      </c>
      <c r="H33" s="12">
        <v>6.0058958197699686E-2</v>
      </c>
      <c r="I33" s="12">
        <v>6.240153457340214E-2</v>
      </c>
      <c r="J33" s="12">
        <v>4.8348809609834857</v>
      </c>
      <c r="K33" s="12">
        <v>0.10391732942977931</v>
      </c>
      <c r="L33" s="12">
        <v>0.52989270555590107</v>
      </c>
      <c r="M33" s="12">
        <v>108.43448065815764</v>
      </c>
      <c r="N33" s="12">
        <v>35.463032690211136</v>
      </c>
      <c r="O33" s="12">
        <v>8.5031042456479453E-2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81887</v>
      </c>
      <c r="D37" s="16">
        <v>5</v>
      </c>
      <c r="E37" s="16">
        <v>81892</v>
      </c>
      <c r="F37" s="16">
        <v>2140</v>
      </c>
      <c r="G37" s="16">
        <v>96</v>
      </c>
      <c r="H37" s="16">
        <v>2236</v>
      </c>
      <c r="I37" s="16">
        <v>12877</v>
      </c>
      <c r="J37" s="16">
        <v>113</v>
      </c>
      <c r="K37" s="16">
        <v>12990</v>
      </c>
      <c r="L37" s="16">
        <v>94</v>
      </c>
      <c r="M37" s="16">
        <v>45</v>
      </c>
      <c r="N37" s="16">
        <v>139</v>
      </c>
      <c r="O37" s="16">
        <v>97257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16554.9914125</v>
      </c>
      <c r="D38" s="16">
        <v>2.7674208333333334</v>
      </c>
      <c r="E38" s="16">
        <v>16557.758833333333</v>
      </c>
      <c r="F38" s="16">
        <v>576.08727083333326</v>
      </c>
      <c r="G38" s="16">
        <v>428.41651250000007</v>
      </c>
      <c r="H38" s="16">
        <v>1004.5037833333333</v>
      </c>
      <c r="I38" s="16">
        <v>7523.3011625000008</v>
      </c>
      <c r="J38" s="16">
        <v>2775.4454624999998</v>
      </c>
      <c r="K38" s="16">
        <v>10298.746625</v>
      </c>
      <c r="L38" s="16">
        <v>537.63623333333328</v>
      </c>
      <c r="M38" s="16">
        <v>5590.1015208333338</v>
      </c>
      <c r="N38" s="16">
        <v>6127.7377541666674</v>
      </c>
      <c r="O38" s="16">
        <v>33988.746995833331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428963.15740000014</v>
      </c>
      <c r="D39" s="16">
        <v>60</v>
      </c>
      <c r="E39" s="16">
        <v>429023.15740000014</v>
      </c>
      <c r="F39" s="16">
        <v>11727.928</v>
      </c>
      <c r="G39" s="16">
        <v>3712.5</v>
      </c>
      <c r="H39" s="16">
        <v>15440.428</v>
      </c>
      <c r="I39" s="16">
        <v>80028.541599999997</v>
      </c>
      <c r="J39" s="16">
        <v>20824.099999999999</v>
      </c>
      <c r="K39" s="16">
        <v>100852.6416</v>
      </c>
      <c r="L39" s="16">
        <v>2475.9279999999999</v>
      </c>
      <c r="M39" s="16">
        <v>28013.013999999999</v>
      </c>
      <c r="N39" s="16">
        <v>30488.941999999999</v>
      </c>
      <c r="O39" s="16">
        <v>575805.16900000023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2023-07-21T10:52:03Z</dcterms:modified>
</cp:coreProperties>
</file>